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4370" windowHeight="14865" tabRatio="784" firstSheet="24" activeTab="5"/>
  </bookViews>
  <sheets>
    <sheet name="Anleitung" sheetId="1" r:id="rId1"/>
    <sheet name="TEILNEHMER" sheetId="2" r:id="rId2"/>
    <sheet name="AUSSPIELZIELE" sheetId="3" r:id="rId3"/>
    <sheet name="Turnierplan" sheetId="4" r:id="rId4"/>
    <sheet name="ERGEBNIS" sheetId="5" r:id="rId5"/>
    <sheet name="01" sheetId="6" r:id="rId6"/>
    <sheet name="02" sheetId="7" r:id="rId7"/>
    <sheet name="03" sheetId="8" r:id="rId8"/>
    <sheet name="04" sheetId="9" r:id="rId9"/>
    <sheet name="05" sheetId="10" r:id="rId10"/>
    <sheet name="06" sheetId="11" r:id="rId11"/>
    <sheet name="07" sheetId="12" r:id="rId12"/>
    <sheet name="08" sheetId="13" r:id="rId13"/>
    <sheet name="09" sheetId="14" r:id="rId14"/>
    <sheet name="10" sheetId="15" r:id="rId15"/>
    <sheet name="11" sheetId="16" r:id="rId16"/>
    <sheet name="12" sheetId="17" r:id="rId17"/>
    <sheet name="13" sheetId="18" r:id="rId18"/>
    <sheet name="14" sheetId="19" r:id="rId19"/>
    <sheet name="15" sheetId="20" r:id="rId20"/>
    <sheet name="16" sheetId="21" r:id="rId21"/>
    <sheet name="17" sheetId="22" r:id="rId22"/>
    <sheet name="18" sheetId="23" r:id="rId23"/>
    <sheet name="19" sheetId="24" r:id="rId24"/>
    <sheet name="20" sheetId="25" r:id="rId25"/>
    <sheet name="21" sheetId="26" r:id="rId26"/>
    <sheet name="22" sheetId="27" r:id="rId27"/>
    <sheet name="23" sheetId="28" r:id="rId28"/>
    <sheet name="24" sheetId="29" r:id="rId29"/>
    <sheet name="25" sheetId="30" r:id="rId30"/>
    <sheet name="26" sheetId="31" r:id="rId31"/>
    <sheet name="27" sheetId="32" r:id="rId32"/>
    <sheet name="28" sheetId="33" r:id="rId33"/>
    <sheet name="29" sheetId="34" r:id="rId34"/>
    <sheet name="30" sheetId="35" r:id="rId35"/>
    <sheet name="31" sheetId="36" r:id="rId36"/>
    <sheet name="32" sheetId="37" r:id="rId37"/>
    <sheet name="33" sheetId="38" r:id="rId38"/>
    <sheet name="34" sheetId="39" r:id="rId39"/>
    <sheet name="35" sheetId="40" r:id="rId40"/>
    <sheet name="36" sheetId="41" r:id="rId41"/>
    <sheet name="37" sheetId="42" r:id="rId42"/>
    <sheet name="38" sheetId="43" r:id="rId43"/>
    <sheet name="39" sheetId="44" r:id="rId44"/>
    <sheet name="40" sheetId="45" r:id="rId45"/>
    <sheet name="41" sheetId="46" r:id="rId46"/>
    <sheet name="42" sheetId="47" r:id="rId47"/>
    <sheet name="43" sheetId="48" r:id="rId48"/>
    <sheet name="44" sheetId="49" r:id="rId49"/>
    <sheet name="45" sheetId="50" r:id="rId50"/>
    <sheet name="46" sheetId="51" r:id="rId51"/>
    <sheet name="47" sheetId="52" r:id="rId52"/>
    <sheet name="48" sheetId="53" r:id="rId53"/>
    <sheet name="49" sheetId="54" r:id="rId54"/>
    <sheet name="50" sheetId="55" r:id="rId55"/>
    <sheet name="51" sheetId="56" r:id="rId56"/>
    <sheet name="52" sheetId="57" r:id="rId57"/>
    <sheet name="53" sheetId="58" r:id="rId58"/>
    <sheet name="54" sheetId="59" r:id="rId59"/>
    <sheet name="55" sheetId="60" r:id="rId60"/>
    <sheet name="56" sheetId="61" r:id="rId61"/>
    <sheet name="57" sheetId="62" r:id="rId62"/>
    <sheet name="58" sheetId="63" r:id="rId63"/>
    <sheet name="59" sheetId="64" r:id="rId64"/>
  </sheets>
  <definedNames/>
  <calcPr fullCalcOnLoad="1"/>
</workbook>
</file>

<file path=xl/sharedStrings.xml><?xml version="1.0" encoding="utf-8"?>
<sst xmlns="http://schemas.openxmlformats.org/spreadsheetml/2006/main" count="2856" uniqueCount="144">
  <si>
    <t>1.</t>
  </si>
  <si>
    <t>2.</t>
  </si>
  <si>
    <t>3.</t>
  </si>
  <si>
    <t>5.</t>
  </si>
  <si>
    <t>9.</t>
  </si>
  <si>
    <t>13.</t>
  </si>
  <si>
    <t>17.</t>
  </si>
  <si>
    <t>Spiel 01</t>
  </si>
  <si>
    <t>Spiel 17</t>
  </si>
  <si>
    <t>Spiel 18</t>
  </si>
  <si>
    <t>Spiel 19</t>
  </si>
  <si>
    <t>Spiel 20</t>
  </si>
  <si>
    <t>Spiel 21</t>
  </si>
  <si>
    <t>Spiel 22</t>
  </si>
  <si>
    <t>Spiel 23</t>
  </si>
  <si>
    <t>Spiel 24</t>
  </si>
  <si>
    <t>Spiel 25</t>
  </si>
  <si>
    <t>Spiel 26</t>
  </si>
  <si>
    <t>Spiel 27</t>
  </si>
  <si>
    <t>Spiel 28</t>
  </si>
  <si>
    <t>Spiel 29</t>
  </si>
  <si>
    <t>Spiel 30</t>
  </si>
  <si>
    <t>Spiel 31</t>
  </si>
  <si>
    <t>Spiel 32</t>
  </si>
  <si>
    <t>Spiel 33</t>
  </si>
  <si>
    <t>Spiel 34</t>
  </si>
  <si>
    <t>Spiel 35</t>
  </si>
  <si>
    <t>Spiel 36</t>
  </si>
  <si>
    <t>Spiel 37</t>
  </si>
  <si>
    <t>Spiel 38</t>
  </si>
  <si>
    <t>Spiel 39</t>
  </si>
  <si>
    <t>Spiel 40</t>
  </si>
  <si>
    <t>Verlierer zu  37</t>
  </si>
  <si>
    <t>Spiel 41</t>
  </si>
  <si>
    <t>Spiel 42</t>
  </si>
  <si>
    <t>Spiel 43</t>
  </si>
  <si>
    <t>Spiel 44</t>
  </si>
  <si>
    <t>Spiel 45</t>
  </si>
  <si>
    <t>Spiel 46</t>
  </si>
  <si>
    <t>Spiel 47</t>
  </si>
  <si>
    <t>Spiel 48</t>
  </si>
  <si>
    <t>Spiel 49</t>
  </si>
  <si>
    <t>Spiel 50</t>
  </si>
  <si>
    <t>Spiel 51</t>
  </si>
  <si>
    <t>Spiel 52</t>
  </si>
  <si>
    <t>Verlierer zu  50</t>
  </si>
  <si>
    <t>Verlierer zu  49</t>
  </si>
  <si>
    <t>Verlierer zu  52</t>
  </si>
  <si>
    <t>Verlierer zu  51</t>
  </si>
  <si>
    <t>Verlierer=25.</t>
  </si>
  <si>
    <t>Verlierer=17.</t>
  </si>
  <si>
    <t>Verlierer=13.</t>
  </si>
  <si>
    <t>Verlierer=5.</t>
  </si>
  <si>
    <t>25.</t>
  </si>
  <si>
    <t>Teilnehmerliste</t>
  </si>
  <si>
    <t>Ergebnisliste</t>
  </si>
  <si>
    <t>Verlierer=3.</t>
  </si>
  <si>
    <t>Spielprotokoll</t>
  </si>
  <si>
    <t xml:space="preserve"> </t>
  </si>
  <si>
    <t xml:space="preserve">Spielnummer: </t>
  </si>
  <si>
    <t>Spiel 02</t>
  </si>
  <si>
    <t>Spiel 03</t>
  </si>
  <si>
    <t>Spiel 04</t>
  </si>
  <si>
    <t>Spiel 05</t>
  </si>
  <si>
    <t>Spiel 06</t>
  </si>
  <si>
    <t>Spiel 07</t>
  </si>
  <si>
    <t>Spiel 08</t>
  </si>
  <si>
    <t>Spiel 09</t>
  </si>
  <si>
    <t>Tischnummer:</t>
  </si>
  <si>
    <t>Ausspielziel:</t>
  </si>
  <si>
    <t>Endergebnis</t>
  </si>
  <si>
    <t xml:space="preserve">Disziplin: </t>
  </si>
  <si>
    <t>Spieler 01:</t>
  </si>
  <si>
    <t>Spieler 02:</t>
  </si>
  <si>
    <t>Verlierer zu 35</t>
  </si>
  <si>
    <t>Verlierer zu 34</t>
  </si>
  <si>
    <t>Verlierer=9
Sieger zu  54</t>
  </si>
  <si>
    <t>Verlierer=9
Sieger zu  53</t>
  </si>
  <si>
    <t>Verlierer=9
Sieger zu  56</t>
  </si>
  <si>
    <t>Verlierer=9
Sieger zu  55</t>
  </si>
  <si>
    <t>Sieger=1.
Verlierer=2.</t>
  </si>
  <si>
    <t>53 Viertelfinale</t>
  </si>
  <si>
    <t>54 Viertelfinale</t>
  </si>
  <si>
    <t>55 Viertelfinale</t>
  </si>
  <si>
    <t>56 Viertelfinale</t>
  </si>
  <si>
    <t>57 Halbfinale</t>
  </si>
  <si>
    <t>58 Halbfinale</t>
  </si>
  <si>
    <t>59 Finale</t>
  </si>
  <si>
    <t>57 Halbfinalspiel 1</t>
  </si>
  <si>
    <t>58 Halbfinalspiel 2</t>
  </si>
  <si>
    <t>59 Finalspiel</t>
  </si>
  <si>
    <t>53 Viertelfinalspiel 1</t>
  </si>
  <si>
    <t>54 Viertelfinalspiel 2</t>
  </si>
  <si>
    <t>55 Viertelfinalspiel 3</t>
  </si>
  <si>
    <t>56 Viertelfinalspiel 4</t>
  </si>
  <si>
    <t>Überschrift</t>
  </si>
  <si>
    <t>Verlierer zu 39</t>
  </si>
  <si>
    <t>Verlierer zu 40</t>
  </si>
  <si>
    <t>Verlierer zu 38</t>
  </si>
  <si>
    <t>Verlierer zu 36</t>
  </si>
  <si>
    <t>Verlierer zu 33</t>
  </si>
  <si>
    <t>erstellt von Georg Bachler 2004-01-37, überarbeitet von KC 2008-05-24, überarbeitet von Georg Bachler 2009-10-15 und 2010-03-18;</t>
  </si>
  <si>
    <t>Name der Spieler</t>
  </si>
  <si>
    <t>Verein des Spielers</t>
  </si>
  <si>
    <t>2. Verliererrunde</t>
  </si>
  <si>
    <t>1. Verliererrunde</t>
  </si>
  <si>
    <t>1. Hauptrunde</t>
  </si>
  <si>
    <t>2. Hauptrunde</t>
  </si>
  <si>
    <t>1. Finalrunde</t>
  </si>
  <si>
    <t>2. Finalrunde</t>
  </si>
  <si>
    <t>3. Verliererrunde</t>
  </si>
  <si>
    <t>4. Verliererrunde</t>
  </si>
  <si>
    <t>3. Hauptrunde</t>
  </si>
  <si>
    <t>3. Finalrunde</t>
  </si>
  <si>
    <t xml:space="preserve">                                                                             </t>
  </si>
  <si>
    <t>Disziplin</t>
  </si>
  <si>
    <t>z.B. 8er Ball, 9er Ball,…</t>
  </si>
  <si>
    <t>Ausspielziele:</t>
  </si>
  <si>
    <t>1. Verliererrunde:</t>
  </si>
  <si>
    <t>2. Verliererrunde:</t>
  </si>
  <si>
    <t>1. Hauptrunde:</t>
  </si>
  <si>
    <t>2. Hauptrunde:</t>
  </si>
  <si>
    <t>1. Finalrunde:</t>
  </si>
  <si>
    <t>2. Finalrunde:</t>
  </si>
  <si>
    <t>3. Verliererrunde:</t>
  </si>
  <si>
    <t>4. Verliererrunde:</t>
  </si>
  <si>
    <t>3. Hauptrunde:</t>
  </si>
  <si>
    <t>3. Finalrunde:</t>
  </si>
  <si>
    <t>Spiel 10</t>
  </si>
  <si>
    <t>Spiel 11</t>
  </si>
  <si>
    <t>Spiel 12</t>
  </si>
  <si>
    <t>Spiel 13</t>
  </si>
  <si>
    <t>Spiel 14</t>
  </si>
  <si>
    <t>Spiel 15</t>
  </si>
  <si>
    <t>Anleitung für das Ausfüllen des Turnierplans</t>
  </si>
  <si>
    <t>4.</t>
  </si>
  <si>
    <t>6.</t>
  </si>
  <si>
    <t>Viel Erfolg bei eurem Turnier wünscht euch
Georg Bachler (Präsident des Tiroler Billard Verband)</t>
  </si>
  <si>
    <r>
      <t xml:space="preserve">Im Blatt </t>
    </r>
    <r>
      <rPr>
        <b/>
        <sz val="12"/>
        <rFont val="Arial"/>
        <family val="2"/>
      </rPr>
      <t>"TEILNEHMER"</t>
    </r>
    <r>
      <rPr>
        <sz val="12"/>
        <rFont val="Arial"/>
        <family val="2"/>
      </rPr>
      <t xml:space="preserve"> die Überschrift ändern (z.B. 3. Youth Challenge in Inzing)</t>
    </r>
  </si>
  <si>
    <r>
      <t xml:space="preserve">Im Blatt </t>
    </r>
    <r>
      <rPr>
        <b/>
        <sz val="12"/>
        <rFont val="Arial"/>
        <family val="2"/>
      </rPr>
      <t xml:space="preserve">"TEILNEHMER" </t>
    </r>
    <r>
      <rPr>
        <sz val="12"/>
        <rFont val="Arial"/>
        <family val="2"/>
      </rPr>
      <t>die Spieler mit dem Verein eintragen. Diese müssen zuerst gelost oder gesetzt werden, und in der richtigen Reihenfolge eingetragen werden. Diese werden automatisch in den Turnierplan übertragen.</t>
    </r>
  </si>
  <si>
    <r>
      <t xml:space="preserve">Im Blatt </t>
    </r>
    <r>
      <rPr>
        <b/>
        <sz val="12"/>
        <rFont val="Arial"/>
        <family val="2"/>
      </rPr>
      <t xml:space="preserve">"AUSSPIELZIELE" </t>
    </r>
    <r>
      <rPr>
        <sz val="12"/>
        <rFont val="Arial"/>
        <family val="2"/>
      </rPr>
      <t>die Disziplin und die Aussspielziele eintragen. Diese werden automatisch auf die Spielprotokolle übertragen.</t>
    </r>
  </si>
  <si>
    <r>
      <t xml:space="preserve">Bevor ein Spiel aufgerufen wird, im Blatt </t>
    </r>
    <r>
      <rPr>
        <b/>
        <sz val="12"/>
        <rFont val="Arial"/>
        <family val="2"/>
      </rPr>
      <t>"TURNIERPLAN"</t>
    </r>
    <r>
      <rPr>
        <sz val="12"/>
        <rFont val="Arial"/>
        <family val="2"/>
      </rPr>
      <t xml:space="preserve"> im grauen Feld die Tischnummer eintragen.</t>
    </r>
  </si>
  <si>
    <r>
      <t>Das entsprechende Spielprotokollblatt</t>
    </r>
    <r>
      <rPr>
        <b/>
        <sz val="12"/>
        <rFont val="Arial"/>
        <family val="2"/>
      </rPr>
      <t xml:space="preserve"> "01, 02 …" </t>
    </r>
    <r>
      <rPr>
        <sz val="12"/>
        <rFont val="Arial"/>
        <family val="2"/>
      </rPr>
      <t>ausdrucken, und den Spielern übergeben.</t>
    </r>
  </si>
  <si>
    <r>
      <t xml:space="preserve">Nach Rückgabe des ausgefüllten Spielprotokolls im Blatt </t>
    </r>
    <r>
      <rPr>
        <b/>
        <sz val="12"/>
        <rFont val="Arial"/>
        <family val="2"/>
      </rPr>
      <t xml:space="preserve">"TURNIERPLAN" </t>
    </r>
    <r>
      <rPr>
        <sz val="12"/>
        <rFont val="Arial"/>
        <family val="2"/>
      </rPr>
      <t>das Ergebnis eintragen.</t>
    </r>
  </si>
</sst>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quot;öS&quot;\ #,##0;\-&quot;öS&quot;\ #,##0"/>
    <numFmt numFmtId="181" formatCode="&quot;öS&quot;\ #,##0;[Red]\-&quot;öS&quot;\ #,##0"/>
    <numFmt numFmtId="182" formatCode="&quot;öS&quot;\ #,##0.00;\-&quot;öS&quot;\ #,##0.00"/>
    <numFmt numFmtId="183" formatCode="&quot;öS&quot;\ #,##0.00;[Red]\-&quot;öS&quot;\ #,##0.00"/>
    <numFmt numFmtId="184" formatCode="_-&quot;öS&quot;\ * #,##0_-;\-&quot;öS&quot;\ * #,##0_-;_-&quot;öS&quot;\ * &quot;-&quot;_-;_-@_-"/>
    <numFmt numFmtId="185" formatCode="_-&quot;öS&quot;\ * #,##0.00_-;\-&quot;öS&quot;\ * #,##0.00_-;_-&quot;öS&quot;\ * &quot;-&quot;??_-;_-@_-"/>
    <numFmt numFmtId="186" formatCode="&quot;ATS&quot;\ #,##0;\-&quot;ATS&quot;\ #,##0"/>
    <numFmt numFmtId="187" formatCode="&quot;ATS&quot;\ #,##0;[Red]\-&quot;ATS&quot;\ #,##0"/>
    <numFmt numFmtId="188" formatCode="&quot;ATS&quot;\ #,##0.00;\-&quot;ATS&quot;\ #,##0.00"/>
    <numFmt numFmtId="189" formatCode="&quot;ATS&quot;\ #,##0.00;[Red]\-&quot;ATS&quot;\ #,##0.00"/>
    <numFmt numFmtId="190" formatCode="_-&quot;ATS&quot;\ * #,##0_-;\-&quot;ATS&quot;\ * #,##0_-;_-&quot;ATS&quot;\ * &quot;-&quot;_-;_-@_-"/>
    <numFmt numFmtId="191" formatCode="_-&quot;ATS&quot;\ * #,##0.00_-;\-&quot;ATS&quot;\ * #,##0.00_-;_-&quot;ATS&quot;\ * &quot;-&quot;??_-;_-@_-"/>
    <numFmt numFmtId="192" formatCode="&quot;Ja&quot;;&quot;Ja&quot;;&quot;Nein&quot;"/>
    <numFmt numFmtId="193" formatCode="&quot;Wahr&quot;;&quot;Wahr&quot;;&quot;Falsch&quot;"/>
    <numFmt numFmtId="194" formatCode="&quot;Ein&quot;;&quot;Ein&quot;;&quot;Aus&quot;"/>
    <numFmt numFmtId="195" formatCode="#,##0\ &quot;öS&quot;;\-#,##0\ &quot;öS&quot;"/>
    <numFmt numFmtId="196" formatCode="#,##0\ &quot;öS&quot;;[Red]\-#,##0\ &quot;öS&quot;"/>
    <numFmt numFmtId="197" formatCode="#,##0.00\ &quot;öS&quot;;\-#,##0.00\ &quot;öS&quot;"/>
    <numFmt numFmtId="198" formatCode="#,##0.00\ &quot;öS&quot;;[Red]\-#,##0.00\ &quot;öS&quot;"/>
    <numFmt numFmtId="199" formatCode="_-* #,##0\ &quot;öS&quot;_-;\-* #,##0\ &quot;öS&quot;_-;_-* &quot;-&quot;\ &quot;öS&quot;_-;_-@_-"/>
    <numFmt numFmtId="200" formatCode="_-* #,##0\ _ö_S_-;\-* #,##0\ _ö_S_-;_-* &quot;-&quot;\ _ö_S_-;_-@_-"/>
    <numFmt numFmtId="201" formatCode="_-* #,##0.00\ &quot;öS&quot;_-;\-* #,##0.00\ &quot;öS&quot;_-;_-* &quot;-&quot;??\ &quot;öS&quot;_-;_-@_-"/>
    <numFmt numFmtId="202" formatCode="_-* #,##0.00\ _ö_S_-;\-* #,##0.00\ _ö_S_-;_-* &quot;-&quot;??\ _ö_S_-;_-@_-"/>
    <numFmt numFmtId="203" formatCode="0.0"/>
    <numFmt numFmtId="204" formatCode="[$-F400]h:mm:ss\ AM/PM"/>
  </numFmts>
  <fonts count="38">
    <font>
      <sz val="10"/>
      <name val="Arial"/>
      <family val="0"/>
    </font>
    <font>
      <sz val="9"/>
      <name val="Arial"/>
      <family val="2"/>
    </font>
    <font>
      <b/>
      <sz val="14"/>
      <name val="Arial"/>
      <family val="2"/>
    </font>
    <font>
      <b/>
      <sz val="9"/>
      <name val="Arial"/>
      <family val="2"/>
    </font>
    <font>
      <sz val="8"/>
      <name val="Arial"/>
      <family val="2"/>
    </font>
    <font>
      <sz val="9"/>
      <name val="SwitzerlandCondLight"/>
      <family val="2"/>
    </font>
    <font>
      <b/>
      <sz val="8"/>
      <name val="Arial"/>
      <family val="2"/>
    </font>
    <font>
      <b/>
      <sz val="12"/>
      <name val="Arial"/>
      <family val="2"/>
    </font>
    <font>
      <u val="single"/>
      <sz val="10"/>
      <color indexed="12"/>
      <name val="Arial"/>
      <family val="0"/>
    </font>
    <font>
      <u val="single"/>
      <sz val="10"/>
      <color indexed="20"/>
      <name val="Arial"/>
      <family val="0"/>
    </font>
    <font>
      <sz val="14"/>
      <name val="Arial"/>
      <family val="0"/>
    </font>
    <font>
      <sz val="12"/>
      <name val="Arial"/>
      <family val="0"/>
    </font>
    <font>
      <b/>
      <sz val="48"/>
      <name val="Arial"/>
      <family val="2"/>
    </font>
    <font>
      <b/>
      <sz val="10"/>
      <name val="Arial"/>
      <family val="2"/>
    </font>
    <font>
      <b/>
      <sz val="24"/>
      <name val="Arial"/>
      <family val="2"/>
    </font>
    <font>
      <sz val="24"/>
      <name val="Arial"/>
      <family val="2"/>
    </font>
    <font>
      <b/>
      <sz val="8"/>
      <name val="SwitzerlandCondLight"/>
      <family val="0"/>
    </font>
    <font>
      <b/>
      <sz val="9"/>
      <name val="SwitzerlandCondLight"/>
      <family val="2"/>
    </font>
    <font>
      <b/>
      <sz val="12"/>
      <name val="Century Gothic"/>
      <family val="2"/>
    </font>
    <font>
      <b/>
      <sz val="16"/>
      <name val="Arial"/>
      <family val="0"/>
    </font>
    <font>
      <b/>
      <sz val="22"/>
      <name val="Arial"/>
      <family val="2"/>
    </font>
    <font>
      <sz val="22"/>
      <name val="Arial"/>
      <family val="2"/>
    </font>
    <font>
      <sz val="9"/>
      <color indexed="9"/>
      <name val="Arial"/>
      <family val="2"/>
    </font>
    <font>
      <b/>
      <sz val="9"/>
      <name val="Arial Narrow"/>
      <family val="2"/>
    </font>
    <font>
      <sz val="12"/>
      <name val="Arial Narrow"/>
      <family val="2"/>
    </font>
    <font>
      <b/>
      <sz val="20"/>
      <name val="Arial Narrow"/>
      <family val="2"/>
    </font>
    <font>
      <b/>
      <sz val="36"/>
      <name val="Arial"/>
      <family val="2"/>
    </font>
    <font>
      <b/>
      <sz val="8"/>
      <color indexed="10"/>
      <name val="SwitzerlandCondLight"/>
      <family val="0"/>
    </font>
    <font>
      <b/>
      <sz val="9"/>
      <color indexed="8"/>
      <name val="Arial"/>
      <family val="2"/>
    </font>
    <font>
      <b/>
      <sz val="8"/>
      <color indexed="8"/>
      <name val="Arial"/>
      <family val="2"/>
    </font>
    <font>
      <b/>
      <sz val="9"/>
      <color indexed="8"/>
      <name val="Arial Narrow"/>
      <family val="2"/>
    </font>
    <font>
      <b/>
      <sz val="8"/>
      <color indexed="8"/>
      <name val="SwitzerlandCondLight"/>
      <family val="0"/>
    </font>
    <font>
      <b/>
      <sz val="10"/>
      <color indexed="8"/>
      <name val="Arial"/>
      <family val="0"/>
    </font>
    <font>
      <b/>
      <sz val="8"/>
      <color indexed="10"/>
      <name val="Arial"/>
      <family val="2"/>
    </font>
    <font>
      <b/>
      <sz val="16"/>
      <color indexed="10"/>
      <name val="Arial"/>
      <family val="0"/>
    </font>
    <font>
      <sz val="7"/>
      <name val="Arial"/>
      <family val="2"/>
    </font>
    <font>
      <b/>
      <sz val="9"/>
      <color indexed="9"/>
      <name val="Arial"/>
      <family val="2"/>
    </font>
    <font>
      <i/>
      <u val="single"/>
      <sz val="12"/>
      <name val="Arial"/>
      <family val="2"/>
    </font>
  </fonts>
  <fills count="11">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23"/>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63"/>
        <bgColor indexed="64"/>
      </patternFill>
    </fill>
  </fills>
  <borders count="28">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medium"/>
      <bottom style="thin"/>
    </border>
    <border>
      <left style="medium"/>
      <right>
        <color indexed="63"/>
      </right>
      <top style="thin"/>
      <bottom style="medium"/>
    </border>
    <border>
      <left style="medium"/>
      <right style="thin"/>
      <top style="thin"/>
      <bottom>
        <color indexed="63"/>
      </bottom>
    </border>
    <border>
      <left style="medium"/>
      <right style="thin"/>
      <top>
        <color indexed="63"/>
      </top>
      <bottom style="thin"/>
    </border>
    <border>
      <left style="thin"/>
      <right style="medium"/>
      <top style="medium"/>
      <bottom style="thin"/>
    </border>
    <border>
      <left style="thin"/>
      <right style="medium"/>
      <top style="thin"/>
      <bottom style="medium"/>
    </border>
    <border>
      <left>
        <color indexed="63"/>
      </left>
      <right style="medium"/>
      <top>
        <color indexed="63"/>
      </top>
      <bottom>
        <color indexed="63"/>
      </bottom>
    </border>
    <border>
      <left style="thin"/>
      <right style="medium"/>
      <top style="thin"/>
      <bottom>
        <color indexed="63"/>
      </bottom>
    </border>
    <border>
      <left style="thin"/>
      <right style="medium"/>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medium"/>
      <right style="medium"/>
      <top style="medium"/>
      <bottom style="medium"/>
    </border>
    <border>
      <left>
        <color indexed="63"/>
      </left>
      <right>
        <color indexed="63"/>
      </right>
      <top style="thin">
        <color indexed="55"/>
      </top>
      <bottom style="thin">
        <color indexed="55"/>
      </bottom>
    </border>
    <border>
      <left style="thin"/>
      <right style="thin"/>
      <top style="medium"/>
      <bottom style="thin"/>
    </border>
    <border>
      <left style="thin"/>
      <right style="thin"/>
      <top style="thin"/>
      <bottom style="medium"/>
    </border>
    <border>
      <left style="medium"/>
      <right style="thin"/>
      <top style="medium"/>
      <bottom style="thin"/>
    </border>
    <border>
      <left style="medium"/>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cellStyleXfs>
  <cellXfs count="140">
    <xf numFmtId="0" fontId="0" fillId="0" borderId="0" xfId="0" applyAlignment="1">
      <alignment/>
    </xf>
    <xf numFmtId="0" fontId="0" fillId="0" borderId="0" xfId="0" applyBorder="1" applyAlignment="1">
      <alignment/>
    </xf>
    <xf numFmtId="0" fontId="1" fillId="0" borderId="0" xfId="0" applyFont="1" applyBorder="1" applyAlignment="1">
      <alignment/>
    </xf>
    <xf numFmtId="0" fontId="1" fillId="0" borderId="0" xfId="0" applyFont="1" applyAlignment="1">
      <alignment/>
    </xf>
    <xf numFmtId="0" fontId="1" fillId="0" borderId="0" xfId="0" applyFont="1" applyBorder="1" applyAlignment="1">
      <alignment horizontal="left"/>
    </xf>
    <xf numFmtId="0" fontId="1" fillId="0" borderId="0" xfId="0" applyFont="1" applyAlignment="1">
      <alignment/>
    </xf>
    <xf numFmtId="0" fontId="0" fillId="0" borderId="0" xfId="0" applyFill="1" applyBorder="1" applyAlignment="1">
      <alignment/>
    </xf>
    <xf numFmtId="0" fontId="1" fillId="0" borderId="0" xfId="0" applyFont="1" applyFill="1" applyBorder="1" applyAlignment="1">
      <alignment/>
    </xf>
    <xf numFmtId="0" fontId="1" fillId="0" borderId="0" xfId="0" applyFont="1" applyAlignment="1">
      <alignment horizontal="left"/>
    </xf>
    <xf numFmtId="0" fontId="4" fillId="0" borderId="0" xfId="0" applyFont="1" applyAlignment="1">
      <alignment horizontal="left"/>
    </xf>
    <xf numFmtId="0" fontId="10" fillId="0" borderId="0" xfId="0" applyFont="1" applyAlignment="1">
      <alignment/>
    </xf>
    <xf numFmtId="0" fontId="6" fillId="0" borderId="0" xfId="0" applyFont="1" applyFill="1" applyBorder="1" applyAlignment="1">
      <alignment horizontal="left"/>
    </xf>
    <xf numFmtId="0" fontId="1" fillId="0" borderId="1" xfId="0" applyFont="1" applyFill="1" applyBorder="1" applyAlignment="1">
      <alignment/>
    </xf>
    <xf numFmtId="0" fontId="1" fillId="0" borderId="2" xfId="0" applyFont="1" applyFill="1" applyBorder="1" applyAlignment="1">
      <alignment/>
    </xf>
    <xf numFmtId="0" fontId="1" fillId="0" borderId="3" xfId="0" applyFont="1" applyFill="1" applyBorder="1" applyAlignment="1">
      <alignment/>
    </xf>
    <xf numFmtId="0" fontId="1" fillId="0" borderId="4" xfId="0" applyFont="1" applyFill="1" applyBorder="1" applyAlignment="1">
      <alignment/>
    </xf>
    <xf numFmtId="0" fontId="1" fillId="0" borderId="5" xfId="0" applyFont="1" applyFill="1" applyBorder="1" applyAlignment="1">
      <alignment/>
    </xf>
    <xf numFmtId="0" fontId="1" fillId="0" borderId="6" xfId="0" applyFont="1" applyFill="1" applyBorder="1" applyAlignment="1">
      <alignment/>
    </xf>
    <xf numFmtId="0" fontId="11" fillId="0" borderId="0" xfId="0" applyFont="1" applyAlignment="1">
      <alignment/>
    </xf>
    <xf numFmtId="0" fontId="1" fillId="0" borderId="0" xfId="0" applyFont="1" applyFill="1" applyBorder="1" applyAlignment="1">
      <alignment horizontal="left"/>
    </xf>
    <xf numFmtId="0" fontId="1" fillId="0" borderId="0" xfId="0" applyFont="1" applyFill="1" applyBorder="1" applyAlignment="1">
      <alignment horizontal="centerContinuous"/>
    </xf>
    <xf numFmtId="0" fontId="1" fillId="0" borderId="0" xfId="0" applyFont="1" applyFill="1" applyBorder="1" applyAlignment="1">
      <alignment/>
    </xf>
    <xf numFmtId="0" fontId="3" fillId="0" borderId="0" xfId="0" applyFont="1" applyFill="1" applyBorder="1" applyAlignment="1">
      <alignment horizontal="left"/>
    </xf>
    <xf numFmtId="0" fontId="1" fillId="0" borderId="7" xfId="0" applyFont="1" applyFill="1" applyBorder="1" applyAlignment="1">
      <alignment/>
    </xf>
    <xf numFmtId="0" fontId="1" fillId="0" borderId="8" xfId="0" applyFont="1" applyFill="1" applyBorder="1" applyAlignment="1">
      <alignment/>
    </xf>
    <xf numFmtId="0" fontId="1" fillId="0" borderId="9" xfId="0" applyFont="1" applyFill="1" applyBorder="1" applyAlignment="1">
      <alignment/>
    </xf>
    <xf numFmtId="0" fontId="3" fillId="0" borderId="0" xfId="0" applyFont="1" applyFill="1" applyBorder="1" applyAlignment="1">
      <alignment horizontal="centerContinuous"/>
    </xf>
    <xf numFmtId="0" fontId="3" fillId="0" borderId="0" xfId="0" applyFont="1" applyFill="1" applyBorder="1" applyAlignment="1">
      <alignment/>
    </xf>
    <xf numFmtId="0" fontId="1" fillId="0" borderId="0" xfId="0" applyFont="1" applyFill="1" applyAlignment="1">
      <alignment/>
    </xf>
    <xf numFmtId="0" fontId="0" fillId="0" borderId="0" xfId="0" applyFill="1" applyAlignment="1">
      <alignment/>
    </xf>
    <xf numFmtId="0" fontId="3" fillId="0" borderId="0" xfId="0" applyFont="1" applyFill="1" applyBorder="1" applyAlignment="1">
      <alignment/>
    </xf>
    <xf numFmtId="0" fontId="3" fillId="0" borderId="0" xfId="0" applyFont="1" applyFill="1" applyBorder="1" applyAlignment="1">
      <alignment/>
    </xf>
    <xf numFmtId="0" fontId="3" fillId="0" borderId="0" xfId="0" applyFont="1" applyBorder="1" applyAlignment="1">
      <alignment/>
    </xf>
    <xf numFmtId="0" fontId="3" fillId="0" borderId="0" xfId="0" applyFont="1" applyAlignment="1">
      <alignment/>
    </xf>
    <xf numFmtId="0" fontId="13" fillId="0" borderId="0" xfId="0" applyFont="1" applyAlignment="1">
      <alignment/>
    </xf>
    <xf numFmtId="0" fontId="1" fillId="0" borderId="10" xfId="0" applyFont="1" applyFill="1" applyBorder="1" applyAlignment="1">
      <alignment horizontal="left"/>
    </xf>
    <xf numFmtId="0" fontId="1" fillId="0" borderId="11" xfId="0" applyFont="1" applyFill="1" applyBorder="1" applyAlignment="1">
      <alignment horizontal="left"/>
    </xf>
    <xf numFmtId="0" fontId="5" fillId="0" borderId="10" xfId="0" applyFont="1" applyFill="1" applyBorder="1" applyAlignment="1">
      <alignment horizontal="left"/>
    </xf>
    <xf numFmtId="0" fontId="1" fillId="0" borderId="12" xfId="0" applyFont="1" applyFill="1" applyBorder="1" applyAlignment="1">
      <alignment/>
    </xf>
    <xf numFmtId="0" fontId="1" fillId="0" borderId="13" xfId="0" applyFont="1" applyFill="1" applyBorder="1" applyAlignment="1">
      <alignment/>
    </xf>
    <xf numFmtId="0" fontId="12" fillId="0" borderId="0" xfId="0" applyFont="1" applyFill="1" applyBorder="1" applyAlignment="1">
      <alignment horizontal="left"/>
    </xf>
    <xf numFmtId="0" fontId="3" fillId="0" borderId="0" xfId="0" applyFont="1" applyBorder="1" applyAlignment="1">
      <alignment horizontal="left"/>
    </xf>
    <xf numFmtId="0" fontId="3" fillId="0" borderId="0" xfId="0" applyFont="1" applyAlignment="1">
      <alignment horizontal="left"/>
    </xf>
    <xf numFmtId="0" fontId="6" fillId="0" borderId="0" xfId="0" applyFont="1" applyAlignment="1">
      <alignment horizontal="left"/>
    </xf>
    <xf numFmtId="0" fontId="16" fillId="0" borderId="0" xfId="0" applyFont="1" applyFill="1" applyBorder="1" applyAlignment="1">
      <alignment horizontal="left" vertical="top"/>
    </xf>
    <xf numFmtId="0" fontId="13" fillId="0" borderId="0" xfId="0" applyFont="1" applyAlignment="1">
      <alignment/>
    </xf>
    <xf numFmtId="0" fontId="13" fillId="0" borderId="0" xfId="0" applyFont="1" applyFill="1" applyBorder="1" applyAlignment="1">
      <alignment/>
    </xf>
    <xf numFmtId="0" fontId="3" fillId="0" borderId="0" xfId="0" applyFont="1" applyFill="1" applyBorder="1" applyAlignment="1">
      <alignment/>
    </xf>
    <xf numFmtId="0" fontId="13" fillId="0" borderId="0" xfId="0" applyFont="1" applyBorder="1" applyAlignment="1">
      <alignment/>
    </xf>
    <xf numFmtId="0" fontId="6" fillId="0" borderId="0" xfId="0" applyFont="1" applyFill="1" applyBorder="1" applyAlignment="1">
      <alignment horizontal="left" vertical="top"/>
    </xf>
    <xf numFmtId="0" fontId="13" fillId="0" borderId="0" xfId="0" applyFont="1" applyFill="1" applyBorder="1" applyAlignment="1">
      <alignment/>
    </xf>
    <xf numFmtId="0" fontId="17" fillId="0" borderId="0" xfId="0" applyFont="1" applyFill="1" applyBorder="1" applyAlignment="1">
      <alignment horizontal="center"/>
    </xf>
    <xf numFmtId="0" fontId="1" fillId="0" borderId="0" xfId="0" applyFont="1" applyFill="1" applyBorder="1" applyAlignment="1" applyProtection="1">
      <alignment horizontal="centerContinuous"/>
      <protection locked="0"/>
    </xf>
    <xf numFmtId="0" fontId="1" fillId="0" borderId="14" xfId="0" applyFont="1" applyFill="1" applyBorder="1" applyAlignment="1" applyProtection="1">
      <alignment/>
      <protection locked="0"/>
    </xf>
    <xf numFmtId="0" fontId="1" fillId="0" borderId="15" xfId="0" applyFont="1" applyFill="1" applyBorder="1" applyAlignment="1" applyProtection="1">
      <alignment/>
      <protection locked="0"/>
    </xf>
    <xf numFmtId="0" fontId="3" fillId="0" borderId="16" xfId="0" applyFont="1" applyFill="1" applyBorder="1" applyAlignment="1" applyProtection="1">
      <alignment/>
      <protection locked="0"/>
    </xf>
    <xf numFmtId="0" fontId="3" fillId="0" borderId="17" xfId="0" applyFont="1" applyFill="1" applyBorder="1" applyAlignment="1" applyProtection="1">
      <alignment/>
      <protection locked="0"/>
    </xf>
    <xf numFmtId="0" fontId="3" fillId="0" borderId="18" xfId="0" applyFont="1" applyFill="1" applyBorder="1" applyAlignment="1" applyProtection="1">
      <alignment/>
      <protection locked="0"/>
    </xf>
    <xf numFmtId="0" fontId="3" fillId="0" borderId="0" xfId="0" applyFont="1" applyFill="1" applyBorder="1" applyAlignment="1" applyProtection="1">
      <alignment/>
      <protection locked="0"/>
    </xf>
    <xf numFmtId="0" fontId="1" fillId="0" borderId="0" xfId="0" applyFont="1" applyFill="1" applyBorder="1" applyAlignment="1" applyProtection="1">
      <alignment/>
      <protection locked="0"/>
    </xf>
    <xf numFmtId="0" fontId="1" fillId="0" borderId="1" xfId="0" applyFont="1" applyFill="1" applyBorder="1" applyAlignment="1" applyProtection="1">
      <alignment/>
      <protection locked="0"/>
    </xf>
    <xf numFmtId="0" fontId="0" fillId="0" borderId="0" xfId="0" applyAlignment="1" applyProtection="1">
      <alignment/>
      <protection/>
    </xf>
    <xf numFmtId="0" fontId="7" fillId="2" borderId="19" xfId="0" applyFont="1" applyFill="1" applyBorder="1" applyAlignment="1" applyProtection="1">
      <alignment horizontal="center"/>
      <protection/>
    </xf>
    <xf numFmtId="0" fontId="11" fillId="0" borderId="20" xfId="0" applyFont="1" applyBorder="1" applyAlignment="1" applyProtection="1">
      <alignment horizontal="left"/>
      <protection/>
    </xf>
    <xf numFmtId="0" fontId="11" fillId="0" borderId="0" xfId="0" applyFont="1" applyAlignment="1" applyProtection="1">
      <alignment/>
      <protection/>
    </xf>
    <xf numFmtId="0" fontId="19" fillId="0" borderId="0" xfId="0" applyFont="1" applyFill="1" applyBorder="1" applyAlignment="1">
      <alignment horizontal="center" wrapText="1"/>
    </xf>
    <xf numFmtId="0" fontId="19" fillId="3" borderId="21" xfId="0" applyFont="1" applyFill="1" applyBorder="1" applyAlignment="1">
      <alignment horizontal="center" wrapText="1"/>
    </xf>
    <xf numFmtId="0" fontId="22" fillId="4" borderId="0" xfId="0" applyFont="1" applyFill="1" applyBorder="1" applyAlignment="1">
      <alignment/>
    </xf>
    <xf numFmtId="0" fontId="22" fillId="4" borderId="9" xfId="0" applyFont="1" applyFill="1" applyBorder="1" applyAlignment="1">
      <alignment/>
    </xf>
    <xf numFmtId="0" fontId="11" fillId="0" borderId="0" xfId="0" applyFont="1" applyFill="1" applyAlignment="1">
      <alignment/>
    </xf>
    <xf numFmtId="0" fontId="11" fillId="0" borderId="0" xfId="0" applyFont="1" applyFill="1" applyBorder="1" applyAlignment="1">
      <alignment/>
    </xf>
    <xf numFmtId="14" fontId="7" fillId="0" borderId="0" xfId="0" applyNumberFormat="1" applyFont="1" applyFill="1" applyBorder="1" applyAlignment="1">
      <alignment horizontal="center"/>
    </xf>
    <xf numFmtId="0" fontId="7" fillId="0" borderId="0" xfId="0" applyFont="1" applyFill="1" applyBorder="1" applyAlignment="1">
      <alignment/>
    </xf>
    <xf numFmtId="0" fontId="18" fillId="0" borderId="0" xfId="0" applyFont="1" applyFill="1" applyBorder="1" applyAlignment="1">
      <alignment horizontal="right"/>
    </xf>
    <xf numFmtId="0" fontId="19" fillId="0" borderId="0" xfId="0" applyFont="1" applyFill="1" applyBorder="1" applyAlignment="1">
      <alignment horizontal="right" wrapText="1"/>
    </xf>
    <xf numFmtId="0" fontId="11" fillId="0" borderId="0" xfId="0" applyFont="1" applyFill="1" applyBorder="1" applyAlignment="1">
      <alignment horizontal="right"/>
    </xf>
    <xf numFmtId="0" fontId="11" fillId="0" borderId="0" xfId="0" applyFont="1" applyFill="1" applyBorder="1" applyAlignment="1">
      <alignment horizontal="left"/>
    </xf>
    <xf numFmtId="0" fontId="11" fillId="0" borderId="22" xfId="0" applyFont="1" applyBorder="1" applyAlignment="1">
      <alignment/>
    </xf>
    <xf numFmtId="0" fontId="11" fillId="0" borderId="0" xfId="0" applyFont="1" applyAlignment="1">
      <alignment vertical="center"/>
    </xf>
    <xf numFmtId="0" fontId="11" fillId="0" borderId="0" xfId="0" applyFont="1" applyBorder="1" applyAlignment="1">
      <alignment/>
    </xf>
    <xf numFmtId="0" fontId="11" fillId="5" borderId="22" xfId="0" applyFont="1" applyFill="1" applyBorder="1" applyAlignment="1">
      <alignment/>
    </xf>
    <xf numFmtId="0" fontId="2" fillId="0" borderId="0" xfId="0" applyFont="1" applyAlignment="1">
      <alignment horizontal="center"/>
    </xf>
    <xf numFmtId="0" fontId="24" fillId="0" borderId="0" xfId="0" applyFont="1" applyFill="1" applyBorder="1" applyAlignment="1">
      <alignment/>
    </xf>
    <xf numFmtId="0" fontId="24" fillId="0" borderId="0" xfId="0" applyFont="1" applyAlignment="1">
      <alignment/>
    </xf>
    <xf numFmtId="0" fontId="7" fillId="0" borderId="20" xfId="0" applyFont="1" applyFill="1" applyBorder="1" applyAlignment="1">
      <alignment vertical="center" wrapText="1"/>
    </xf>
    <xf numFmtId="0" fontId="7" fillId="0" borderId="20" xfId="0" applyFont="1" applyFill="1" applyBorder="1" applyAlignment="1">
      <alignment vertical="center"/>
    </xf>
    <xf numFmtId="0" fontId="7" fillId="0" borderId="20" xfId="0" applyFont="1" applyBorder="1" applyAlignment="1">
      <alignment vertical="center"/>
    </xf>
    <xf numFmtId="0" fontId="13" fillId="0" borderId="0" xfId="0" applyFont="1" applyFill="1" applyBorder="1" applyAlignment="1">
      <alignment horizontal="right" vertical="top" wrapText="1"/>
    </xf>
    <xf numFmtId="0" fontId="0" fillId="0" borderId="0" xfId="0" applyAlignment="1">
      <alignment horizontal="right"/>
    </xf>
    <xf numFmtId="0" fontId="0" fillId="0" borderId="0" xfId="0" applyFont="1" applyAlignment="1">
      <alignment horizontal="right" vertical="top"/>
    </xf>
    <xf numFmtId="0" fontId="27" fillId="0" borderId="0" xfId="0" applyFont="1" applyFill="1" applyBorder="1" applyAlignment="1">
      <alignment horizontal="left" vertical="top"/>
    </xf>
    <xf numFmtId="0" fontId="28" fillId="0" borderId="0" xfId="0" applyFont="1" applyFill="1" applyBorder="1" applyAlignment="1">
      <alignment/>
    </xf>
    <xf numFmtId="0" fontId="29" fillId="0" borderId="0" xfId="0" applyFont="1" applyFill="1" applyBorder="1" applyAlignment="1">
      <alignment horizontal="left"/>
    </xf>
    <xf numFmtId="0" fontId="31" fillId="0" borderId="0" xfId="0" applyFont="1" applyFill="1" applyBorder="1" applyAlignment="1">
      <alignment horizontal="left" vertical="top"/>
    </xf>
    <xf numFmtId="0" fontId="32" fillId="0" borderId="0" xfId="0" applyFont="1" applyFill="1" applyBorder="1" applyAlignment="1">
      <alignment/>
    </xf>
    <xf numFmtId="0" fontId="28" fillId="0" borderId="0" xfId="0" applyFont="1" applyFill="1" applyBorder="1" applyAlignment="1">
      <alignment horizontal="centerContinuous"/>
    </xf>
    <xf numFmtId="0" fontId="33" fillId="0" borderId="0" xfId="0" applyFont="1" applyFill="1" applyBorder="1" applyAlignment="1">
      <alignment horizontal="left"/>
    </xf>
    <xf numFmtId="0" fontId="33" fillId="0" borderId="0" xfId="0" applyFont="1" applyFill="1" applyBorder="1" applyAlignment="1">
      <alignment horizontal="left" vertical="top"/>
    </xf>
    <xf numFmtId="0" fontId="31" fillId="0" borderId="0" xfId="0" applyFont="1" applyFill="1" applyBorder="1" applyAlignment="1">
      <alignment horizontal="left" vertical="top" wrapText="1"/>
    </xf>
    <xf numFmtId="0" fontId="33" fillId="0" borderId="0" xfId="0" applyFont="1" applyFill="1" applyBorder="1" applyAlignment="1">
      <alignment horizontal="left" vertical="top" wrapText="1"/>
    </xf>
    <xf numFmtId="0" fontId="3" fillId="0" borderId="0" xfId="0" applyFont="1" applyFill="1" applyBorder="1" applyAlignment="1">
      <alignment horizontal="center"/>
    </xf>
    <xf numFmtId="0" fontId="35" fillId="0" borderId="0" xfId="0" applyFont="1" applyFill="1" applyBorder="1" applyAlignment="1">
      <alignment horizontal="right"/>
    </xf>
    <xf numFmtId="0" fontId="2" fillId="5" borderId="0" xfId="0" applyFont="1" applyFill="1" applyBorder="1" applyAlignment="1">
      <alignment horizontal="left" wrapText="1"/>
    </xf>
    <xf numFmtId="0" fontId="2" fillId="5" borderId="0" xfId="0" applyFont="1" applyFill="1" applyAlignment="1">
      <alignment horizontal="left"/>
    </xf>
    <xf numFmtId="0" fontId="11" fillId="0" borderId="20" xfId="0" applyFont="1" applyBorder="1" applyAlignment="1">
      <alignment/>
    </xf>
    <xf numFmtId="0" fontId="36" fillId="0" borderId="0" xfId="0" applyFont="1" applyBorder="1" applyAlignment="1">
      <alignment horizontal="center" vertical="center"/>
    </xf>
    <xf numFmtId="0" fontId="36" fillId="0" borderId="23" xfId="0" applyFont="1" applyFill="1" applyBorder="1" applyAlignment="1">
      <alignment horizontal="center" vertical="center"/>
    </xf>
    <xf numFmtId="0" fontId="36" fillId="0" borderId="23" xfId="0" applyFont="1" applyFill="1" applyBorder="1" applyAlignment="1">
      <alignment vertical="center"/>
    </xf>
    <xf numFmtId="0" fontId="23" fillId="6" borderId="24" xfId="0" applyFont="1" applyFill="1" applyBorder="1" applyAlignment="1">
      <alignment horizontal="left" wrapText="1"/>
    </xf>
    <xf numFmtId="0" fontId="23" fillId="6" borderId="25" xfId="0" applyFont="1" applyFill="1" applyBorder="1" applyAlignment="1">
      <alignment horizontal="left" wrapText="1"/>
    </xf>
    <xf numFmtId="0" fontId="10" fillId="0" borderId="0" xfId="0" applyFont="1" applyAlignment="1">
      <alignment horizontal="right"/>
    </xf>
    <xf numFmtId="0" fontId="2" fillId="0" borderId="20" xfId="0" applyFont="1" applyBorder="1" applyAlignment="1">
      <alignment horizontal="center"/>
    </xf>
    <xf numFmtId="0" fontId="2" fillId="0" borderId="0" xfId="0" applyFont="1" applyBorder="1" applyAlignment="1">
      <alignment horizontal="center"/>
    </xf>
    <xf numFmtId="0" fontId="7" fillId="0" borderId="0" xfId="0" applyFont="1" applyFill="1" applyBorder="1" applyAlignment="1">
      <alignment horizontal="left"/>
    </xf>
    <xf numFmtId="0" fontId="23" fillId="0" borderId="26" xfId="0" applyFont="1" applyFill="1" applyBorder="1" applyAlignment="1">
      <alignment horizontal="left" wrapText="1"/>
    </xf>
    <xf numFmtId="0" fontId="23" fillId="0" borderId="27" xfId="0" applyFont="1" applyFill="1" applyBorder="1" applyAlignment="1">
      <alignment horizontal="left" wrapText="1"/>
    </xf>
    <xf numFmtId="0" fontId="30" fillId="0" borderId="26" xfId="0" applyFont="1" applyFill="1" applyBorder="1" applyAlignment="1">
      <alignment horizontal="left" wrapText="1"/>
    </xf>
    <xf numFmtId="0" fontId="30" fillId="0" borderId="27" xfId="0" applyFont="1" applyFill="1" applyBorder="1" applyAlignment="1">
      <alignment horizontal="left" wrapText="1"/>
    </xf>
    <xf numFmtId="0" fontId="11" fillId="0" borderId="0" xfId="0" applyFont="1" applyAlignment="1">
      <alignment vertical="top"/>
    </xf>
    <xf numFmtId="0" fontId="11" fillId="0" borderId="0" xfId="0" applyFont="1" applyFill="1" applyBorder="1" applyAlignment="1">
      <alignment vertical="top" wrapText="1"/>
    </xf>
    <xf numFmtId="0" fontId="37" fillId="0" borderId="0" xfId="0" applyFont="1" applyFill="1" applyBorder="1" applyAlignment="1">
      <alignment horizontal="center" vertical="top" wrapText="1"/>
    </xf>
    <xf numFmtId="0" fontId="10" fillId="0" borderId="0" xfId="0" applyFont="1" applyBorder="1" applyAlignment="1">
      <alignment/>
    </xf>
    <xf numFmtId="0" fontId="19" fillId="3" borderId="0" xfId="0" applyFont="1" applyFill="1" applyBorder="1" applyAlignment="1">
      <alignment horizontal="center" wrapText="1"/>
    </xf>
    <xf numFmtId="0" fontId="26" fillId="7" borderId="9" xfId="0" applyFont="1" applyFill="1" applyBorder="1" applyAlignment="1" applyProtection="1">
      <alignment horizontal="center"/>
      <protection locked="0"/>
    </xf>
    <xf numFmtId="0" fontId="26" fillId="7" borderId="0" xfId="0" applyFont="1" applyFill="1" applyBorder="1" applyAlignment="1" applyProtection="1">
      <alignment horizontal="center"/>
      <protection locked="0"/>
    </xf>
    <xf numFmtId="0" fontId="3" fillId="0" borderId="0" xfId="0" applyFont="1" applyFill="1" applyBorder="1" applyAlignment="1">
      <alignment horizontal="center"/>
    </xf>
    <xf numFmtId="0" fontId="36" fillId="8" borderId="23" xfId="0" applyFont="1" applyFill="1" applyBorder="1" applyAlignment="1">
      <alignment horizontal="center" vertical="center"/>
    </xf>
    <xf numFmtId="0" fontId="36" fillId="9" borderId="23" xfId="0" applyFont="1" applyFill="1" applyBorder="1" applyAlignment="1">
      <alignment horizontal="center" vertical="center"/>
    </xf>
    <xf numFmtId="0" fontId="36" fillId="10" borderId="23" xfId="0" applyFont="1" applyFill="1" applyBorder="1" applyAlignment="1">
      <alignment horizontal="center" vertical="center"/>
    </xf>
    <xf numFmtId="0" fontId="20" fillId="3" borderId="21" xfId="0" applyFont="1" applyFill="1" applyBorder="1" applyAlignment="1" applyProtection="1">
      <alignment horizontal="center" wrapText="1"/>
      <protection/>
    </xf>
    <xf numFmtId="0" fontId="21" fillId="0" borderId="21" xfId="0" applyFont="1" applyBorder="1" applyAlignment="1" applyProtection="1">
      <alignment horizontal="center"/>
      <protection/>
    </xf>
    <xf numFmtId="0" fontId="14" fillId="3" borderId="21" xfId="0" applyFont="1" applyFill="1" applyBorder="1" applyAlignment="1" applyProtection="1">
      <alignment horizontal="center" wrapText="1"/>
      <protection/>
    </xf>
    <xf numFmtId="0" fontId="15" fillId="0" borderId="21" xfId="0" applyFont="1" applyBorder="1" applyAlignment="1" applyProtection="1">
      <alignment horizontal="center"/>
      <protection/>
    </xf>
    <xf numFmtId="0" fontId="19" fillId="0" borderId="0" xfId="0" applyFont="1" applyFill="1" applyBorder="1" applyAlignment="1">
      <alignment horizontal="left" wrapText="1"/>
    </xf>
    <xf numFmtId="0" fontId="19" fillId="0" borderId="0" xfId="0" applyFont="1" applyFill="1" applyBorder="1" applyAlignment="1">
      <alignment horizontal="left" wrapText="1"/>
    </xf>
    <xf numFmtId="0" fontId="14" fillId="3" borderId="0" xfId="0" applyFont="1" applyFill="1" applyBorder="1" applyAlignment="1">
      <alignment horizontal="center" wrapText="1"/>
    </xf>
    <xf numFmtId="0" fontId="19" fillId="3" borderId="0" xfId="0" applyFont="1" applyFill="1" applyBorder="1" applyAlignment="1">
      <alignment horizontal="center" wrapText="1"/>
    </xf>
    <xf numFmtId="0" fontId="34" fillId="0" borderId="0" xfId="0" applyFont="1" applyFill="1" applyBorder="1" applyAlignment="1">
      <alignment horizontal="left" wrapText="1"/>
    </xf>
    <xf numFmtId="0" fontId="34" fillId="0" borderId="0" xfId="0" applyFont="1" applyFill="1" applyBorder="1" applyAlignment="1">
      <alignment horizontal="left" wrapText="1"/>
    </xf>
    <xf numFmtId="0" fontId="25" fillId="5" borderId="0" xfId="0" applyFont="1" applyFill="1" applyBorder="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2">
    <dxf>
      <fill>
        <patternFill>
          <bgColor rgb="FFFF99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styles" Target="styles.xml" /><Relationship Id="rId66" Type="http://schemas.openxmlformats.org/officeDocument/2006/relationships/sharedStrings" Target="sharedStrings.xml" /><Relationship Id="rId6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6</xdr:row>
      <xdr:rowOff>95250</xdr:rowOff>
    </xdr:from>
    <xdr:to>
      <xdr:col>17</xdr:col>
      <xdr:colOff>0</xdr:colOff>
      <xdr:row>7</xdr:row>
      <xdr:rowOff>0</xdr:rowOff>
    </xdr:to>
    <xdr:sp>
      <xdr:nvSpPr>
        <xdr:cNvPr id="1" name="Line 14"/>
        <xdr:cNvSpPr>
          <a:spLocks/>
        </xdr:cNvSpPr>
      </xdr:nvSpPr>
      <xdr:spPr>
        <a:xfrm flipH="1" flipV="1">
          <a:off x="7448550" y="27908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9</xdr:row>
      <xdr:rowOff>95250</xdr:rowOff>
    </xdr:from>
    <xdr:to>
      <xdr:col>17</xdr:col>
      <xdr:colOff>9525</xdr:colOff>
      <xdr:row>10</xdr:row>
      <xdr:rowOff>0</xdr:rowOff>
    </xdr:to>
    <xdr:sp>
      <xdr:nvSpPr>
        <xdr:cNvPr id="2" name="Line 17"/>
        <xdr:cNvSpPr>
          <a:spLocks/>
        </xdr:cNvSpPr>
      </xdr:nvSpPr>
      <xdr:spPr>
        <a:xfrm flipH="1" flipV="1">
          <a:off x="7448550" y="3819525"/>
          <a:ext cx="9525"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11</xdr:row>
      <xdr:rowOff>0</xdr:rowOff>
    </xdr:from>
    <xdr:to>
      <xdr:col>17</xdr:col>
      <xdr:colOff>0</xdr:colOff>
      <xdr:row>11</xdr:row>
      <xdr:rowOff>0</xdr:rowOff>
    </xdr:to>
    <xdr:sp>
      <xdr:nvSpPr>
        <xdr:cNvPr id="3" name="Line 21"/>
        <xdr:cNvSpPr>
          <a:spLocks/>
        </xdr:cNvSpPr>
      </xdr:nvSpPr>
      <xdr:spPr>
        <a:xfrm flipH="1" flipV="1">
          <a:off x="7448550" y="4410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13</xdr:row>
      <xdr:rowOff>0</xdr:rowOff>
    </xdr:from>
    <xdr:to>
      <xdr:col>17</xdr:col>
      <xdr:colOff>0</xdr:colOff>
      <xdr:row>13</xdr:row>
      <xdr:rowOff>0</xdr:rowOff>
    </xdr:to>
    <xdr:sp>
      <xdr:nvSpPr>
        <xdr:cNvPr id="4" name="Line 23"/>
        <xdr:cNvSpPr>
          <a:spLocks/>
        </xdr:cNvSpPr>
      </xdr:nvSpPr>
      <xdr:spPr>
        <a:xfrm flipH="1" flipV="1">
          <a:off x="7448550" y="509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15</xdr:row>
      <xdr:rowOff>0</xdr:rowOff>
    </xdr:from>
    <xdr:to>
      <xdr:col>17</xdr:col>
      <xdr:colOff>0</xdr:colOff>
      <xdr:row>15</xdr:row>
      <xdr:rowOff>0</xdr:rowOff>
    </xdr:to>
    <xdr:sp>
      <xdr:nvSpPr>
        <xdr:cNvPr id="5" name="Line 25"/>
        <xdr:cNvSpPr>
          <a:spLocks/>
        </xdr:cNvSpPr>
      </xdr:nvSpPr>
      <xdr:spPr>
        <a:xfrm flipH="1" flipV="1">
          <a:off x="7448550" y="5781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17</xdr:row>
      <xdr:rowOff>0</xdr:rowOff>
    </xdr:from>
    <xdr:to>
      <xdr:col>17</xdr:col>
      <xdr:colOff>0</xdr:colOff>
      <xdr:row>17</xdr:row>
      <xdr:rowOff>0</xdr:rowOff>
    </xdr:to>
    <xdr:sp>
      <xdr:nvSpPr>
        <xdr:cNvPr id="6" name="Line 27"/>
        <xdr:cNvSpPr>
          <a:spLocks/>
        </xdr:cNvSpPr>
      </xdr:nvSpPr>
      <xdr:spPr>
        <a:xfrm flipH="1" flipV="1">
          <a:off x="74485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19</xdr:row>
      <xdr:rowOff>0</xdr:rowOff>
    </xdr:from>
    <xdr:to>
      <xdr:col>17</xdr:col>
      <xdr:colOff>0</xdr:colOff>
      <xdr:row>19</xdr:row>
      <xdr:rowOff>9525</xdr:rowOff>
    </xdr:to>
    <xdr:sp>
      <xdr:nvSpPr>
        <xdr:cNvPr id="7" name="Line 28"/>
        <xdr:cNvSpPr>
          <a:spLocks/>
        </xdr:cNvSpPr>
      </xdr:nvSpPr>
      <xdr:spPr>
        <a:xfrm flipH="1" flipV="1">
          <a:off x="7448550" y="715327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17</xdr:row>
      <xdr:rowOff>0</xdr:rowOff>
    </xdr:from>
    <xdr:to>
      <xdr:col>20</xdr:col>
      <xdr:colOff>0</xdr:colOff>
      <xdr:row>17</xdr:row>
      <xdr:rowOff>95250</xdr:rowOff>
    </xdr:to>
    <xdr:sp>
      <xdr:nvSpPr>
        <xdr:cNvPr id="8" name="Line 30"/>
        <xdr:cNvSpPr>
          <a:spLocks/>
        </xdr:cNvSpPr>
      </xdr:nvSpPr>
      <xdr:spPr>
        <a:xfrm>
          <a:off x="9220200" y="6467475"/>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15</xdr:row>
      <xdr:rowOff>0</xdr:rowOff>
    </xdr:from>
    <xdr:to>
      <xdr:col>20</xdr:col>
      <xdr:colOff>0</xdr:colOff>
      <xdr:row>15</xdr:row>
      <xdr:rowOff>95250</xdr:rowOff>
    </xdr:to>
    <xdr:sp>
      <xdr:nvSpPr>
        <xdr:cNvPr id="9" name="Line 32"/>
        <xdr:cNvSpPr>
          <a:spLocks/>
        </xdr:cNvSpPr>
      </xdr:nvSpPr>
      <xdr:spPr>
        <a:xfrm>
          <a:off x="9220200" y="5781675"/>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xdr:colOff>
      <xdr:row>6</xdr:row>
      <xdr:rowOff>85725</xdr:rowOff>
    </xdr:from>
    <xdr:to>
      <xdr:col>13</xdr:col>
      <xdr:colOff>19050</xdr:colOff>
      <xdr:row>7</xdr:row>
      <xdr:rowOff>0</xdr:rowOff>
    </xdr:to>
    <xdr:sp>
      <xdr:nvSpPr>
        <xdr:cNvPr id="10" name="Line 34"/>
        <xdr:cNvSpPr>
          <a:spLocks/>
        </xdr:cNvSpPr>
      </xdr:nvSpPr>
      <xdr:spPr>
        <a:xfrm flipH="1" flipV="1">
          <a:off x="5324475" y="2781300"/>
          <a:ext cx="219075" cy="2571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10</xdr:row>
      <xdr:rowOff>95250</xdr:rowOff>
    </xdr:from>
    <xdr:to>
      <xdr:col>13</xdr:col>
      <xdr:colOff>0</xdr:colOff>
      <xdr:row>11</xdr:row>
      <xdr:rowOff>0</xdr:rowOff>
    </xdr:to>
    <xdr:sp>
      <xdr:nvSpPr>
        <xdr:cNvPr id="11" name="Line 35"/>
        <xdr:cNvSpPr>
          <a:spLocks/>
        </xdr:cNvSpPr>
      </xdr:nvSpPr>
      <xdr:spPr>
        <a:xfrm flipH="1" flipV="1">
          <a:off x="5314950" y="4162425"/>
          <a:ext cx="209550" cy="2476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14</xdr:row>
      <xdr:rowOff>95250</xdr:rowOff>
    </xdr:from>
    <xdr:to>
      <xdr:col>13</xdr:col>
      <xdr:colOff>0</xdr:colOff>
      <xdr:row>15</xdr:row>
      <xdr:rowOff>0</xdr:rowOff>
    </xdr:to>
    <xdr:sp>
      <xdr:nvSpPr>
        <xdr:cNvPr id="12" name="Line 38"/>
        <xdr:cNvSpPr>
          <a:spLocks/>
        </xdr:cNvSpPr>
      </xdr:nvSpPr>
      <xdr:spPr>
        <a:xfrm flipH="1" flipV="1">
          <a:off x="5314950" y="5534025"/>
          <a:ext cx="209550" cy="2476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18</xdr:row>
      <xdr:rowOff>95250</xdr:rowOff>
    </xdr:from>
    <xdr:to>
      <xdr:col>13</xdr:col>
      <xdr:colOff>0</xdr:colOff>
      <xdr:row>19</xdr:row>
      <xdr:rowOff>0</xdr:rowOff>
    </xdr:to>
    <xdr:sp>
      <xdr:nvSpPr>
        <xdr:cNvPr id="13" name="Line 39"/>
        <xdr:cNvSpPr>
          <a:spLocks/>
        </xdr:cNvSpPr>
      </xdr:nvSpPr>
      <xdr:spPr>
        <a:xfrm flipH="1" flipV="1">
          <a:off x="5314950" y="6905625"/>
          <a:ext cx="209550" cy="2476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23</xdr:row>
      <xdr:rowOff>0</xdr:rowOff>
    </xdr:from>
    <xdr:to>
      <xdr:col>17</xdr:col>
      <xdr:colOff>0</xdr:colOff>
      <xdr:row>23</xdr:row>
      <xdr:rowOff>0</xdr:rowOff>
    </xdr:to>
    <xdr:sp>
      <xdr:nvSpPr>
        <xdr:cNvPr id="14" name="Line 40"/>
        <xdr:cNvSpPr>
          <a:spLocks/>
        </xdr:cNvSpPr>
      </xdr:nvSpPr>
      <xdr:spPr>
        <a:xfrm flipH="1" flipV="1">
          <a:off x="7448550"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21</xdr:row>
      <xdr:rowOff>0</xdr:rowOff>
    </xdr:from>
    <xdr:to>
      <xdr:col>17</xdr:col>
      <xdr:colOff>0</xdr:colOff>
      <xdr:row>21</xdr:row>
      <xdr:rowOff>0</xdr:rowOff>
    </xdr:to>
    <xdr:sp>
      <xdr:nvSpPr>
        <xdr:cNvPr id="15" name="Line 41"/>
        <xdr:cNvSpPr>
          <a:spLocks/>
        </xdr:cNvSpPr>
      </xdr:nvSpPr>
      <xdr:spPr>
        <a:xfrm flipH="1" flipV="1">
          <a:off x="7448550" y="7839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25</xdr:row>
      <xdr:rowOff>95250</xdr:rowOff>
    </xdr:from>
    <xdr:to>
      <xdr:col>17</xdr:col>
      <xdr:colOff>9525</xdr:colOff>
      <xdr:row>26</xdr:row>
      <xdr:rowOff>0</xdr:rowOff>
    </xdr:to>
    <xdr:sp>
      <xdr:nvSpPr>
        <xdr:cNvPr id="16" name="Line 42"/>
        <xdr:cNvSpPr>
          <a:spLocks/>
        </xdr:cNvSpPr>
      </xdr:nvSpPr>
      <xdr:spPr>
        <a:xfrm flipH="1" flipV="1">
          <a:off x="7448550" y="9305925"/>
          <a:ext cx="9525"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27</xdr:row>
      <xdr:rowOff>0</xdr:rowOff>
    </xdr:from>
    <xdr:to>
      <xdr:col>17</xdr:col>
      <xdr:colOff>0</xdr:colOff>
      <xdr:row>27</xdr:row>
      <xdr:rowOff>0</xdr:rowOff>
    </xdr:to>
    <xdr:sp>
      <xdr:nvSpPr>
        <xdr:cNvPr id="17" name="Line 46"/>
        <xdr:cNvSpPr>
          <a:spLocks/>
        </xdr:cNvSpPr>
      </xdr:nvSpPr>
      <xdr:spPr>
        <a:xfrm flipH="1" flipV="1">
          <a:off x="7448550" y="989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29</xdr:row>
      <xdr:rowOff>0</xdr:rowOff>
    </xdr:from>
    <xdr:to>
      <xdr:col>17</xdr:col>
      <xdr:colOff>0</xdr:colOff>
      <xdr:row>29</xdr:row>
      <xdr:rowOff>0</xdr:rowOff>
    </xdr:to>
    <xdr:sp>
      <xdr:nvSpPr>
        <xdr:cNvPr id="18" name="Line 48"/>
        <xdr:cNvSpPr>
          <a:spLocks/>
        </xdr:cNvSpPr>
      </xdr:nvSpPr>
      <xdr:spPr>
        <a:xfrm flipH="1" flipV="1">
          <a:off x="7448550" y="10582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31</xdr:row>
      <xdr:rowOff>0</xdr:rowOff>
    </xdr:from>
    <xdr:to>
      <xdr:col>17</xdr:col>
      <xdr:colOff>0</xdr:colOff>
      <xdr:row>31</xdr:row>
      <xdr:rowOff>0</xdr:rowOff>
    </xdr:to>
    <xdr:sp>
      <xdr:nvSpPr>
        <xdr:cNvPr id="19" name="Line 49"/>
        <xdr:cNvSpPr>
          <a:spLocks/>
        </xdr:cNvSpPr>
      </xdr:nvSpPr>
      <xdr:spPr>
        <a:xfrm flipH="1" flipV="1">
          <a:off x="7448550" y="11268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33</xdr:row>
      <xdr:rowOff>0</xdr:rowOff>
    </xdr:from>
    <xdr:to>
      <xdr:col>17</xdr:col>
      <xdr:colOff>0</xdr:colOff>
      <xdr:row>33</xdr:row>
      <xdr:rowOff>0</xdr:rowOff>
    </xdr:to>
    <xdr:sp>
      <xdr:nvSpPr>
        <xdr:cNvPr id="20" name="Line 50"/>
        <xdr:cNvSpPr>
          <a:spLocks/>
        </xdr:cNvSpPr>
      </xdr:nvSpPr>
      <xdr:spPr>
        <a:xfrm flipH="1" flipV="1">
          <a:off x="7448550" y="11953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35</xdr:row>
      <xdr:rowOff>0</xdr:rowOff>
    </xdr:from>
    <xdr:to>
      <xdr:col>17</xdr:col>
      <xdr:colOff>0</xdr:colOff>
      <xdr:row>35</xdr:row>
      <xdr:rowOff>9525</xdr:rowOff>
    </xdr:to>
    <xdr:sp>
      <xdr:nvSpPr>
        <xdr:cNvPr id="21" name="Line 51"/>
        <xdr:cNvSpPr>
          <a:spLocks/>
        </xdr:cNvSpPr>
      </xdr:nvSpPr>
      <xdr:spPr>
        <a:xfrm flipH="1" flipV="1">
          <a:off x="7448550" y="1263967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34</xdr:row>
      <xdr:rowOff>95250</xdr:rowOff>
    </xdr:from>
    <xdr:to>
      <xdr:col>13</xdr:col>
      <xdr:colOff>0</xdr:colOff>
      <xdr:row>35</xdr:row>
      <xdr:rowOff>0</xdr:rowOff>
    </xdr:to>
    <xdr:sp>
      <xdr:nvSpPr>
        <xdr:cNvPr id="22" name="Line 57"/>
        <xdr:cNvSpPr>
          <a:spLocks/>
        </xdr:cNvSpPr>
      </xdr:nvSpPr>
      <xdr:spPr>
        <a:xfrm flipH="1" flipV="1">
          <a:off x="5314950" y="12392025"/>
          <a:ext cx="209550" cy="2476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xdr:row>
      <xdr:rowOff>85725</xdr:rowOff>
    </xdr:from>
    <xdr:to>
      <xdr:col>5</xdr:col>
      <xdr:colOff>0</xdr:colOff>
      <xdr:row>9</xdr:row>
      <xdr:rowOff>0</xdr:rowOff>
    </xdr:to>
    <xdr:sp>
      <xdr:nvSpPr>
        <xdr:cNvPr id="23" name="Line 69"/>
        <xdr:cNvSpPr>
          <a:spLocks/>
        </xdr:cNvSpPr>
      </xdr:nvSpPr>
      <xdr:spPr>
        <a:xfrm flipH="1" flipV="1">
          <a:off x="1657350" y="3467100"/>
          <a:ext cx="228600" cy="2571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16</xdr:row>
      <xdr:rowOff>95250</xdr:rowOff>
    </xdr:from>
    <xdr:to>
      <xdr:col>5</xdr:col>
      <xdr:colOff>9525</xdr:colOff>
      <xdr:row>17</xdr:row>
      <xdr:rowOff>9525</xdr:rowOff>
    </xdr:to>
    <xdr:sp>
      <xdr:nvSpPr>
        <xdr:cNvPr id="24" name="Line 71"/>
        <xdr:cNvSpPr>
          <a:spLocks/>
        </xdr:cNvSpPr>
      </xdr:nvSpPr>
      <xdr:spPr>
        <a:xfrm flipH="1" flipV="1">
          <a:off x="1657350" y="6219825"/>
          <a:ext cx="238125" cy="2571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24</xdr:row>
      <xdr:rowOff>104775</xdr:rowOff>
    </xdr:from>
    <xdr:to>
      <xdr:col>5</xdr:col>
      <xdr:colOff>0</xdr:colOff>
      <xdr:row>25</xdr:row>
      <xdr:rowOff>19050</xdr:rowOff>
    </xdr:to>
    <xdr:sp>
      <xdr:nvSpPr>
        <xdr:cNvPr id="25" name="Line 80"/>
        <xdr:cNvSpPr>
          <a:spLocks/>
        </xdr:cNvSpPr>
      </xdr:nvSpPr>
      <xdr:spPr>
        <a:xfrm flipH="1" flipV="1">
          <a:off x="1657350" y="8972550"/>
          <a:ext cx="228600" cy="2571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32</xdr:row>
      <xdr:rowOff>85725</xdr:rowOff>
    </xdr:from>
    <xdr:to>
      <xdr:col>5</xdr:col>
      <xdr:colOff>0</xdr:colOff>
      <xdr:row>33</xdr:row>
      <xdr:rowOff>0</xdr:rowOff>
    </xdr:to>
    <xdr:sp>
      <xdr:nvSpPr>
        <xdr:cNvPr id="26" name="Line 81"/>
        <xdr:cNvSpPr>
          <a:spLocks/>
        </xdr:cNvSpPr>
      </xdr:nvSpPr>
      <xdr:spPr>
        <a:xfrm flipH="1" flipV="1">
          <a:off x="1657350" y="11696700"/>
          <a:ext cx="228600" cy="2571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22</xdr:row>
      <xdr:rowOff>104775</xdr:rowOff>
    </xdr:from>
    <xdr:to>
      <xdr:col>13</xdr:col>
      <xdr:colOff>0</xdr:colOff>
      <xdr:row>23</xdr:row>
      <xdr:rowOff>9525</xdr:rowOff>
    </xdr:to>
    <xdr:sp>
      <xdr:nvSpPr>
        <xdr:cNvPr id="27" name="Line 84"/>
        <xdr:cNvSpPr>
          <a:spLocks/>
        </xdr:cNvSpPr>
      </xdr:nvSpPr>
      <xdr:spPr>
        <a:xfrm flipH="1" flipV="1">
          <a:off x="5314950" y="8286750"/>
          <a:ext cx="209550" cy="2476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209550</xdr:colOff>
      <xdr:row>26</xdr:row>
      <xdr:rowOff>85725</xdr:rowOff>
    </xdr:from>
    <xdr:to>
      <xdr:col>12</xdr:col>
      <xdr:colOff>142875</xdr:colOff>
      <xdr:row>26</xdr:row>
      <xdr:rowOff>190500</xdr:rowOff>
    </xdr:to>
    <xdr:sp>
      <xdr:nvSpPr>
        <xdr:cNvPr id="28" name="Line 86"/>
        <xdr:cNvSpPr>
          <a:spLocks/>
        </xdr:cNvSpPr>
      </xdr:nvSpPr>
      <xdr:spPr>
        <a:xfrm flipH="1" flipV="1">
          <a:off x="5305425" y="9639300"/>
          <a:ext cx="209550" cy="1047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30</xdr:row>
      <xdr:rowOff>161925</xdr:rowOff>
    </xdr:from>
    <xdr:to>
      <xdr:col>13</xdr:col>
      <xdr:colOff>0</xdr:colOff>
      <xdr:row>31</xdr:row>
      <xdr:rowOff>0</xdr:rowOff>
    </xdr:to>
    <xdr:sp>
      <xdr:nvSpPr>
        <xdr:cNvPr id="29" name="Line 87"/>
        <xdr:cNvSpPr>
          <a:spLocks/>
        </xdr:cNvSpPr>
      </xdr:nvSpPr>
      <xdr:spPr>
        <a:xfrm flipH="1" flipV="1">
          <a:off x="5314950" y="11087100"/>
          <a:ext cx="209550" cy="1809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219075</xdr:colOff>
      <xdr:row>8</xdr:row>
      <xdr:rowOff>104775</xdr:rowOff>
    </xdr:from>
    <xdr:to>
      <xdr:col>29</xdr:col>
      <xdr:colOff>142875</xdr:colOff>
      <xdr:row>9</xdr:row>
      <xdr:rowOff>0</xdr:rowOff>
    </xdr:to>
    <xdr:sp>
      <xdr:nvSpPr>
        <xdr:cNvPr id="30" name="Line 91"/>
        <xdr:cNvSpPr>
          <a:spLocks/>
        </xdr:cNvSpPr>
      </xdr:nvSpPr>
      <xdr:spPr>
        <a:xfrm flipH="1">
          <a:off x="12954000" y="3486150"/>
          <a:ext cx="219075" cy="2381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228600</xdr:colOff>
      <xdr:row>16</xdr:row>
      <xdr:rowOff>104775</xdr:rowOff>
    </xdr:from>
    <xdr:to>
      <xdr:col>30</xdr:col>
      <xdr:colOff>0</xdr:colOff>
      <xdr:row>17</xdr:row>
      <xdr:rowOff>0</xdr:rowOff>
    </xdr:to>
    <xdr:sp>
      <xdr:nvSpPr>
        <xdr:cNvPr id="31" name="Line 95"/>
        <xdr:cNvSpPr>
          <a:spLocks/>
        </xdr:cNvSpPr>
      </xdr:nvSpPr>
      <xdr:spPr>
        <a:xfrm flipH="1">
          <a:off x="12963525" y="6229350"/>
          <a:ext cx="219075" cy="2381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228600</xdr:colOff>
      <xdr:row>24</xdr:row>
      <xdr:rowOff>104775</xdr:rowOff>
    </xdr:from>
    <xdr:to>
      <xdr:col>30</xdr:col>
      <xdr:colOff>0</xdr:colOff>
      <xdr:row>25</xdr:row>
      <xdr:rowOff>0</xdr:rowOff>
    </xdr:to>
    <xdr:sp>
      <xdr:nvSpPr>
        <xdr:cNvPr id="32" name="Line 96"/>
        <xdr:cNvSpPr>
          <a:spLocks/>
        </xdr:cNvSpPr>
      </xdr:nvSpPr>
      <xdr:spPr>
        <a:xfrm flipH="1">
          <a:off x="12963525" y="8972550"/>
          <a:ext cx="219075" cy="2381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228600</xdr:colOff>
      <xdr:row>32</xdr:row>
      <xdr:rowOff>104775</xdr:rowOff>
    </xdr:from>
    <xdr:to>
      <xdr:col>30</xdr:col>
      <xdr:colOff>0</xdr:colOff>
      <xdr:row>33</xdr:row>
      <xdr:rowOff>0</xdr:rowOff>
    </xdr:to>
    <xdr:sp>
      <xdr:nvSpPr>
        <xdr:cNvPr id="33" name="Line 97"/>
        <xdr:cNvSpPr>
          <a:spLocks/>
        </xdr:cNvSpPr>
      </xdr:nvSpPr>
      <xdr:spPr>
        <a:xfrm flipH="1">
          <a:off x="12963525" y="11715750"/>
          <a:ext cx="219075" cy="2381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34</xdr:col>
      <xdr:colOff>1066800</xdr:colOff>
      <xdr:row>0</xdr:row>
      <xdr:rowOff>0</xdr:rowOff>
    </xdr:from>
    <xdr:to>
      <xdr:col>40</xdr:col>
      <xdr:colOff>19050</xdr:colOff>
      <xdr:row>2</xdr:row>
      <xdr:rowOff>590550</xdr:rowOff>
    </xdr:to>
    <xdr:pic>
      <xdr:nvPicPr>
        <xdr:cNvPr id="34" name="Picture 98"/>
        <xdr:cNvPicPr preferRelativeResize="1">
          <a:picLocks noChangeAspect="1"/>
        </xdr:cNvPicPr>
      </xdr:nvPicPr>
      <xdr:blipFill>
        <a:blip r:embed="rId1"/>
        <a:stretch>
          <a:fillRect/>
        </a:stretch>
      </xdr:blipFill>
      <xdr:spPr>
        <a:xfrm>
          <a:off x="16078200" y="0"/>
          <a:ext cx="2400300" cy="1533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64">
    <tabColor indexed="43"/>
  </sheetPr>
  <dimension ref="A1:B13"/>
  <sheetViews>
    <sheetView showGridLines="0" zoomScale="75" zoomScaleNormal="75" workbookViewId="0" topLeftCell="A1">
      <selection activeCell="D8" sqref="D8"/>
    </sheetView>
  </sheetViews>
  <sheetFormatPr defaultColWidth="11.421875" defaultRowHeight="12.75"/>
  <cols>
    <col min="1" max="1" width="4.00390625" style="0" bestFit="1" customWidth="1"/>
    <col min="2" max="2" width="91.421875" style="10" customWidth="1"/>
  </cols>
  <sheetData>
    <row r="1" ht="20.25">
      <c r="B1" s="66" t="s">
        <v>134</v>
      </c>
    </row>
    <row r="2" ht="20.25">
      <c r="B2" s="65"/>
    </row>
    <row r="3" spans="1:2" s="18" customFormat="1" ht="27" customHeight="1">
      <c r="A3" s="118" t="s">
        <v>0</v>
      </c>
      <c r="B3" s="119" t="s">
        <v>138</v>
      </c>
    </row>
    <row r="4" spans="1:2" s="18" customFormat="1" ht="60.75" customHeight="1">
      <c r="A4" s="118" t="s">
        <v>1</v>
      </c>
      <c r="B4" s="119" t="s">
        <v>139</v>
      </c>
    </row>
    <row r="5" spans="1:2" s="18" customFormat="1" ht="40.5" customHeight="1">
      <c r="A5" s="118" t="s">
        <v>2</v>
      </c>
      <c r="B5" s="119" t="s">
        <v>140</v>
      </c>
    </row>
    <row r="6" spans="1:2" s="18" customFormat="1" ht="41.25" customHeight="1">
      <c r="A6" s="118" t="s">
        <v>135</v>
      </c>
      <c r="B6" s="119" t="s">
        <v>141</v>
      </c>
    </row>
    <row r="7" spans="1:2" s="18" customFormat="1" ht="41.25" customHeight="1">
      <c r="A7" s="118" t="s">
        <v>3</v>
      </c>
      <c r="B7" s="119" t="s">
        <v>142</v>
      </c>
    </row>
    <row r="8" spans="1:2" s="18" customFormat="1" ht="41.25" customHeight="1">
      <c r="A8" s="118" t="s">
        <v>136</v>
      </c>
      <c r="B8" s="119" t="s">
        <v>143</v>
      </c>
    </row>
    <row r="9" spans="1:2" s="18" customFormat="1" ht="36.75" customHeight="1">
      <c r="A9" s="118"/>
      <c r="B9" s="119"/>
    </row>
    <row r="10" spans="1:2" s="18" customFormat="1" ht="36.75" customHeight="1">
      <c r="A10" s="118"/>
      <c r="B10" s="120" t="s">
        <v>137</v>
      </c>
    </row>
    <row r="11" ht="18">
      <c r="B11" s="121"/>
    </row>
    <row r="12" ht="18">
      <c r="B12" s="121"/>
    </row>
    <row r="13" ht="18">
      <c r="B13" s="121"/>
    </row>
  </sheetData>
  <sheetProtection/>
  <printOptions horizontalCentered="1"/>
  <pageMargins left="0.3937007874015748" right="0.3937007874015748" top="0.3937007874015748" bottom="0.3937007874015748" header="0" footer="0"/>
  <pageSetup horizontalDpi="360" verticalDpi="360" orientation="portrait" paperSize="9" r:id="rId1"/>
  <headerFooter alignWithMargins="0">
    <oddFooter>&amp;C&amp;A&amp;Rcopyright by Georg Bachler</oddFooter>
  </headerFooter>
</worksheet>
</file>

<file path=xl/worksheets/sheet10.xml><?xml version="1.0" encoding="utf-8"?>
<worksheet xmlns="http://schemas.openxmlformats.org/spreadsheetml/2006/main" xmlns:r="http://schemas.openxmlformats.org/officeDocument/2006/relationships">
  <sheetPr codeName="Tabelle8">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5" ht="20.25">
      <c r="B4" s="74" t="s">
        <v>59</v>
      </c>
      <c r="D4" s="74">
        <v>5</v>
      </c>
      <c r="E4" s="74"/>
    </row>
    <row r="5" spans="2:5" ht="20.25">
      <c r="B5" s="74" t="s">
        <v>68</v>
      </c>
      <c r="D5" s="74">
        <f>Turnierplan!U14</f>
        <v>0</v>
      </c>
      <c r="E5" s="74"/>
    </row>
    <row r="6" spans="2:5" ht="20.25">
      <c r="B6" s="74" t="s">
        <v>69</v>
      </c>
      <c r="D6" s="74">
        <f>AUSSPIELZIELE!C14</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t="str">
        <f>Turnierplan!S14</f>
        <v>                                                                             </v>
      </c>
      <c r="C10" s="83" t="s">
        <v>58</v>
      </c>
      <c r="E10" s="83" t="s">
        <v>58</v>
      </c>
      <c r="F10" s="139" t="str">
        <f>Turnierplan!S15</f>
        <v>                                                                             </v>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3">
    <mergeCell ref="D7:F7"/>
    <mergeCell ref="B1:F1"/>
    <mergeCell ref="B2:F2"/>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11.xml><?xml version="1.0" encoding="utf-8"?>
<worksheet xmlns="http://schemas.openxmlformats.org/spreadsheetml/2006/main" xmlns:r="http://schemas.openxmlformats.org/officeDocument/2006/relationships">
  <sheetPr codeName="Tabelle9">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5" ht="20.25">
      <c r="B4" s="74" t="s">
        <v>59</v>
      </c>
      <c r="D4" s="74">
        <v>6</v>
      </c>
      <c r="E4" s="74"/>
    </row>
    <row r="5" spans="2:5" ht="20.25">
      <c r="B5" s="74" t="s">
        <v>68</v>
      </c>
      <c r="D5" s="74">
        <f>Turnierplan!U17</f>
        <v>0</v>
      </c>
      <c r="E5" s="74"/>
    </row>
    <row r="6" spans="2:5" ht="20.25">
      <c r="B6" s="74" t="s">
        <v>69</v>
      </c>
      <c r="D6" s="74">
        <f>AUSSPIELZIELE!C14</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t="str">
        <f>Turnierplan!S16</f>
        <v>                                                                             </v>
      </c>
      <c r="C10" s="83" t="s">
        <v>58</v>
      </c>
      <c r="E10" s="83" t="s">
        <v>58</v>
      </c>
      <c r="F10" s="139" t="str">
        <f>Turnierplan!S17</f>
        <v>                                                                             </v>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3">
    <mergeCell ref="D7:F7"/>
    <mergeCell ref="B1:F1"/>
    <mergeCell ref="B2:F2"/>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12.xml><?xml version="1.0" encoding="utf-8"?>
<worksheet xmlns="http://schemas.openxmlformats.org/spreadsheetml/2006/main" xmlns:r="http://schemas.openxmlformats.org/officeDocument/2006/relationships">
  <sheetPr codeName="Tabelle10">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5" ht="20.25">
      <c r="B4" s="74" t="s">
        <v>59</v>
      </c>
      <c r="D4" s="74">
        <v>7</v>
      </c>
      <c r="E4" s="74"/>
    </row>
    <row r="5" spans="2:5" ht="20.25">
      <c r="B5" s="74" t="s">
        <v>68</v>
      </c>
      <c r="D5" s="74">
        <f>Turnierplan!U18</f>
        <v>0</v>
      </c>
      <c r="E5" s="74"/>
    </row>
    <row r="6" spans="2:5" ht="20.25">
      <c r="B6" s="74" t="s">
        <v>69</v>
      </c>
      <c r="D6" s="74">
        <f>AUSSPIELZIELE!C14</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t="str">
        <f>Turnierplan!S18</f>
        <v>                                                                             </v>
      </c>
      <c r="C10" s="83" t="s">
        <v>58</v>
      </c>
      <c r="E10" s="83" t="s">
        <v>58</v>
      </c>
      <c r="F10" s="139" t="str">
        <f>Turnierplan!S19</f>
        <v>                                                                             </v>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3">
    <mergeCell ref="D7:F7"/>
    <mergeCell ref="B1:F1"/>
    <mergeCell ref="B2:F2"/>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13.xml><?xml version="1.0" encoding="utf-8"?>
<worksheet xmlns="http://schemas.openxmlformats.org/spreadsheetml/2006/main" xmlns:r="http://schemas.openxmlformats.org/officeDocument/2006/relationships">
  <sheetPr codeName="Tabelle11">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5" ht="20.25">
      <c r="B4" s="74" t="s">
        <v>59</v>
      </c>
      <c r="D4" s="74">
        <v>8</v>
      </c>
      <c r="E4" s="74"/>
    </row>
    <row r="5" spans="2:5" ht="20.25">
      <c r="B5" s="74" t="s">
        <v>68</v>
      </c>
      <c r="D5" s="74">
        <f>Turnierplan!U21</f>
        <v>0</v>
      </c>
      <c r="E5" s="74"/>
    </row>
    <row r="6" spans="2:5" ht="20.25">
      <c r="B6" s="74" t="s">
        <v>69</v>
      </c>
      <c r="D6" s="74">
        <f>AUSSPIELZIELE!C14</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t="str">
        <f>Turnierplan!S20</f>
        <v>                                                                             </v>
      </c>
      <c r="C10" s="83" t="s">
        <v>58</v>
      </c>
      <c r="E10" s="83" t="s">
        <v>58</v>
      </c>
      <c r="F10" s="139" t="str">
        <f>Turnierplan!S21</f>
        <v>                                                                             </v>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3">
    <mergeCell ref="D7:F7"/>
    <mergeCell ref="B1:F1"/>
    <mergeCell ref="B2:F2"/>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14.xml><?xml version="1.0" encoding="utf-8"?>
<worksheet xmlns="http://schemas.openxmlformats.org/spreadsheetml/2006/main" xmlns:r="http://schemas.openxmlformats.org/officeDocument/2006/relationships">
  <sheetPr codeName="Tabelle12">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5" ht="20.25">
      <c r="B4" s="74" t="s">
        <v>59</v>
      </c>
      <c r="D4" s="74">
        <v>9</v>
      </c>
      <c r="E4" s="74"/>
    </row>
    <row r="5" spans="2:5" ht="20.25">
      <c r="B5" s="74" t="s">
        <v>68</v>
      </c>
      <c r="D5" s="74">
        <f>Turnierplan!U22</f>
        <v>0</v>
      </c>
      <c r="E5" s="74"/>
    </row>
    <row r="6" spans="2:5" ht="20.25">
      <c r="B6" s="74" t="s">
        <v>69</v>
      </c>
      <c r="D6" s="74">
        <f>AUSSPIELZIELE!C14</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t="str">
        <f>Turnierplan!S22</f>
        <v>                                                                             </v>
      </c>
      <c r="C10" s="83" t="s">
        <v>58</v>
      </c>
      <c r="E10" s="83" t="s">
        <v>58</v>
      </c>
      <c r="F10" s="139" t="str">
        <f>Turnierplan!S23</f>
        <v>                                                                             </v>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3">
    <mergeCell ref="D7:F7"/>
    <mergeCell ref="B1:F1"/>
    <mergeCell ref="B2:F2"/>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15.xml><?xml version="1.0" encoding="utf-8"?>
<worksheet xmlns="http://schemas.openxmlformats.org/spreadsheetml/2006/main" xmlns:r="http://schemas.openxmlformats.org/officeDocument/2006/relationships">
  <sheetPr codeName="Tabelle13">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5" ht="20.25">
      <c r="B4" s="74" t="s">
        <v>59</v>
      </c>
      <c r="D4" s="74">
        <v>10</v>
      </c>
      <c r="E4" s="74"/>
    </row>
    <row r="5" spans="2:5" ht="20.25">
      <c r="B5" s="74" t="s">
        <v>68</v>
      </c>
      <c r="D5" s="74">
        <f>Turnierplan!U25</f>
        <v>0</v>
      </c>
      <c r="E5" s="74"/>
    </row>
    <row r="6" spans="2:5" ht="20.25">
      <c r="B6" s="74" t="s">
        <v>69</v>
      </c>
      <c r="D6" s="74">
        <f>AUSSPIELZIELE!C14</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t="str">
        <f>Turnierplan!S24</f>
        <v>                                                                             </v>
      </c>
      <c r="C10" s="83" t="s">
        <v>58</v>
      </c>
      <c r="E10" s="83" t="s">
        <v>58</v>
      </c>
      <c r="F10" s="139" t="str">
        <f>Turnierplan!S25</f>
        <v>                                                                             </v>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3">
    <mergeCell ref="D7:F7"/>
    <mergeCell ref="B1:F1"/>
    <mergeCell ref="B2:F2"/>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16.xml><?xml version="1.0" encoding="utf-8"?>
<worksheet xmlns="http://schemas.openxmlformats.org/spreadsheetml/2006/main" xmlns:r="http://schemas.openxmlformats.org/officeDocument/2006/relationships">
  <sheetPr codeName="Tabelle14">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5" ht="20.25">
      <c r="B4" s="74" t="s">
        <v>59</v>
      </c>
      <c r="D4" s="74">
        <v>11</v>
      </c>
      <c r="E4" s="74"/>
    </row>
    <row r="5" spans="2:5" ht="20.25">
      <c r="B5" s="74" t="s">
        <v>68</v>
      </c>
      <c r="D5" s="74">
        <f>Turnierplan!U26</f>
        <v>0</v>
      </c>
      <c r="E5" s="74"/>
    </row>
    <row r="6" spans="2:5" ht="20.25">
      <c r="B6" s="74" t="s">
        <v>69</v>
      </c>
      <c r="D6" s="74">
        <f>AUSSPIELZIELE!C14</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t="str">
        <f>Turnierplan!S26</f>
        <v>                                                                             </v>
      </c>
      <c r="C10" s="83" t="s">
        <v>58</v>
      </c>
      <c r="E10" s="83" t="s">
        <v>58</v>
      </c>
      <c r="F10" s="139" t="str">
        <f>Turnierplan!S27</f>
        <v>                                                                             </v>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3">
    <mergeCell ref="D7:F7"/>
    <mergeCell ref="B1:F1"/>
    <mergeCell ref="B2:F2"/>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17.xml><?xml version="1.0" encoding="utf-8"?>
<worksheet xmlns="http://schemas.openxmlformats.org/spreadsheetml/2006/main" xmlns:r="http://schemas.openxmlformats.org/officeDocument/2006/relationships">
  <sheetPr codeName="Tabelle15">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5" ht="20.25">
      <c r="B4" s="74" t="s">
        <v>59</v>
      </c>
      <c r="D4" s="74">
        <v>12</v>
      </c>
      <c r="E4" s="74"/>
    </row>
    <row r="5" spans="2:5" ht="20.25">
      <c r="B5" s="74" t="s">
        <v>68</v>
      </c>
      <c r="D5" s="74">
        <f>Turnierplan!U29</f>
        <v>0</v>
      </c>
      <c r="E5" s="74"/>
    </row>
    <row r="6" spans="2:5" ht="20.25">
      <c r="B6" s="74" t="s">
        <v>69</v>
      </c>
      <c r="D6" s="74">
        <f>AUSSPIELZIELE!C14</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t="str">
        <f>Turnierplan!S28</f>
        <v>                                                                             </v>
      </c>
      <c r="C10" s="83" t="s">
        <v>58</v>
      </c>
      <c r="E10" s="83" t="s">
        <v>58</v>
      </c>
      <c r="F10" s="139" t="str">
        <f>Turnierplan!S29</f>
        <v>                                                                             </v>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3">
    <mergeCell ref="D7:F7"/>
    <mergeCell ref="B1:F1"/>
    <mergeCell ref="B2:F2"/>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18.xml><?xml version="1.0" encoding="utf-8"?>
<worksheet xmlns="http://schemas.openxmlformats.org/spreadsheetml/2006/main" xmlns:r="http://schemas.openxmlformats.org/officeDocument/2006/relationships">
  <sheetPr codeName="Tabelle16">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5" ht="20.25">
      <c r="B4" s="74" t="s">
        <v>59</v>
      </c>
      <c r="D4" s="74">
        <v>13</v>
      </c>
      <c r="E4" s="74"/>
    </row>
    <row r="5" spans="2:5" ht="20.25">
      <c r="B5" s="74" t="s">
        <v>68</v>
      </c>
      <c r="D5" s="74">
        <f>Turnierplan!U30</f>
        <v>0</v>
      </c>
      <c r="E5" s="74"/>
    </row>
    <row r="6" spans="2:5" ht="20.25">
      <c r="B6" s="74" t="s">
        <v>69</v>
      </c>
      <c r="D6" s="74">
        <f>AUSSPIELZIELE!C14</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t="str">
        <f>Turnierplan!S30</f>
        <v>                                                                             </v>
      </c>
      <c r="C10" s="83" t="s">
        <v>58</v>
      </c>
      <c r="E10" s="83" t="s">
        <v>58</v>
      </c>
      <c r="F10" s="139" t="str">
        <f>Turnierplan!S31</f>
        <v>                                                                             </v>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3">
    <mergeCell ref="D7:F7"/>
    <mergeCell ref="B1:F1"/>
    <mergeCell ref="B2:F2"/>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19.xml><?xml version="1.0" encoding="utf-8"?>
<worksheet xmlns="http://schemas.openxmlformats.org/spreadsheetml/2006/main" xmlns:r="http://schemas.openxmlformats.org/officeDocument/2006/relationships">
  <sheetPr codeName="Tabelle17">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5" ht="20.25">
      <c r="B4" s="74" t="s">
        <v>59</v>
      </c>
      <c r="D4" s="74">
        <v>14</v>
      </c>
      <c r="E4" s="74"/>
    </row>
    <row r="5" spans="2:5" ht="20.25">
      <c r="B5" s="74" t="s">
        <v>68</v>
      </c>
      <c r="D5" s="74">
        <f>Turnierplan!U33</f>
        <v>0</v>
      </c>
      <c r="E5" s="74"/>
    </row>
    <row r="6" spans="2:5" ht="20.25">
      <c r="B6" s="74" t="s">
        <v>69</v>
      </c>
      <c r="D6" s="74">
        <f>AUSSPIELZIELE!C14</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t="str">
        <f>Turnierplan!S32</f>
        <v>                                                                             </v>
      </c>
      <c r="C10" s="83" t="s">
        <v>58</v>
      </c>
      <c r="E10" s="83" t="s">
        <v>58</v>
      </c>
      <c r="F10" s="139" t="str">
        <f>Turnierplan!S33</f>
        <v>                                                                             </v>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3">
    <mergeCell ref="D7:F7"/>
    <mergeCell ref="B1:F1"/>
    <mergeCell ref="B2:F2"/>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2.xml><?xml version="1.0" encoding="utf-8"?>
<worksheet xmlns="http://schemas.openxmlformats.org/spreadsheetml/2006/main" xmlns:r="http://schemas.openxmlformats.org/officeDocument/2006/relationships">
  <sheetPr codeName="Tabelle1">
    <tabColor indexed="23"/>
  </sheetPr>
  <dimension ref="A1:D38"/>
  <sheetViews>
    <sheetView showGridLines="0" zoomScale="75" zoomScaleNormal="75" workbookViewId="0" topLeftCell="A1">
      <selection activeCell="C32" sqref="C32"/>
    </sheetView>
  </sheetViews>
  <sheetFormatPr defaultColWidth="11.421875" defaultRowHeight="12.75"/>
  <cols>
    <col min="1" max="1" width="4.00390625" style="0" bestFit="1" customWidth="1"/>
    <col min="2" max="2" width="37.7109375" style="10" customWidth="1"/>
    <col min="3" max="3" width="37.7109375" style="0" customWidth="1"/>
  </cols>
  <sheetData>
    <row r="1" spans="2:3" ht="20.25">
      <c r="B1" s="122" t="s">
        <v>95</v>
      </c>
      <c r="C1" s="122"/>
    </row>
    <row r="2" s="29" customFormat="1" ht="20.25">
      <c r="B2" s="65"/>
    </row>
    <row r="3" spans="2:3" ht="20.25">
      <c r="B3" s="122" t="s">
        <v>54</v>
      </c>
      <c r="C3" s="122"/>
    </row>
    <row r="4" ht="20.25">
      <c r="B4" s="65"/>
    </row>
    <row r="5" ht="20.25">
      <c r="B5" s="65"/>
    </row>
    <row r="6" spans="2:3" ht="18">
      <c r="B6" s="102" t="s">
        <v>102</v>
      </c>
      <c r="C6" s="103" t="s">
        <v>103</v>
      </c>
    </row>
    <row r="7" spans="1:4" s="18" customFormat="1" ht="21.75" customHeight="1">
      <c r="A7" s="78">
        <v>1</v>
      </c>
      <c r="B7" s="84"/>
      <c r="C7" s="104"/>
      <c r="D7" s="18" t="s">
        <v>114</v>
      </c>
    </row>
    <row r="8" spans="1:4" s="18" customFormat="1" ht="21.75" customHeight="1">
      <c r="A8" s="78">
        <v>2</v>
      </c>
      <c r="B8" s="84"/>
      <c r="C8" s="104"/>
      <c r="D8" s="18" t="s">
        <v>114</v>
      </c>
    </row>
    <row r="9" spans="1:4" s="18" customFormat="1" ht="21.75" customHeight="1">
      <c r="A9" s="78">
        <v>3</v>
      </c>
      <c r="B9" s="85"/>
      <c r="C9" s="104"/>
      <c r="D9" s="18" t="s">
        <v>114</v>
      </c>
    </row>
    <row r="10" spans="1:4" s="18" customFormat="1" ht="21.75" customHeight="1">
      <c r="A10" s="78">
        <v>4</v>
      </c>
      <c r="B10" s="85"/>
      <c r="C10" s="104"/>
      <c r="D10" s="18" t="s">
        <v>114</v>
      </c>
    </row>
    <row r="11" spans="1:4" s="18" customFormat="1" ht="21.75" customHeight="1">
      <c r="A11" s="78">
        <v>5</v>
      </c>
      <c r="B11" s="85"/>
      <c r="C11" s="104"/>
      <c r="D11" s="18" t="s">
        <v>114</v>
      </c>
    </row>
    <row r="12" spans="1:4" s="18" customFormat="1" ht="21.75" customHeight="1">
      <c r="A12" s="78">
        <v>6</v>
      </c>
      <c r="B12" s="85"/>
      <c r="C12" s="104"/>
      <c r="D12" s="18" t="s">
        <v>114</v>
      </c>
    </row>
    <row r="13" spans="1:4" s="18" customFormat="1" ht="21.75" customHeight="1">
      <c r="A13" s="78">
        <v>7</v>
      </c>
      <c r="B13" s="85"/>
      <c r="C13" s="104"/>
      <c r="D13" s="18" t="s">
        <v>114</v>
      </c>
    </row>
    <row r="14" spans="1:4" s="18" customFormat="1" ht="21.75" customHeight="1">
      <c r="A14" s="78">
        <v>8</v>
      </c>
      <c r="B14" s="85"/>
      <c r="C14" s="104"/>
      <c r="D14" s="18" t="s">
        <v>114</v>
      </c>
    </row>
    <row r="15" spans="1:4" s="18" customFormat="1" ht="21.75" customHeight="1">
      <c r="A15" s="78">
        <v>9</v>
      </c>
      <c r="B15" s="86"/>
      <c r="C15" s="104"/>
      <c r="D15" s="18" t="s">
        <v>114</v>
      </c>
    </row>
    <row r="16" spans="1:4" s="18" customFormat="1" ht="21.75" customHeight="1">
      <c r="A16" s="78">
        <v>10</v>
      </c>
      <c r="B16" s="86"/>
      <c r="C16" s="104"/>
      <c r="D16" s="18" t="s">
        <v>114</v>
      </c>
    </row>
    <row r="17" spans="1:4" s="18" customFormat="1" ht="21.75" customHeight="1">
      <c r="A17" s="78">
        <v>11</v>
      </c>
      <c r="B17" s="86"/>
      <c r="C17" s="104"/>
      <c r="D17" s="18" t="s">
        <v>114</v>
      </c>
    </row>
    <row r="18" spans="1:4" s="18" customFormat="1" ht="21.75" customHeight="1">
      <c r="A18" s="78">
        <v>12</v>
      </c>
      <c r="B18" s="86"/>
      <c r="C18" s="104"/>
      <c r="D18" s="18" t="s">
        <v>114</v>
      </c>
    </row>
    <row r="19" spans="1:4" s="18" customFormat="1" ht="21.75" customHeight="1">
      <c r="A19" s="78">
        <v>13</v>
      </c>
      <c r="B19" s="86"/>
      <c r="C19" s="104"/>
      <c r="D19" s="18" t="s">
        <v>114</v>
      </c>
    </row>
    <row r="20" spans="1:4" s="18" customFormat="1" ht="21.75" customHeight="1">
      <c r="A20" s="78">
        <v>14</v>
      </c>
      <c r="B20" s="86"/>
      <c r="C20" s="104"/>
      <c r="D20" s="18" t="s">
        <v>114</v>
      </c>
    </row>
    <row r="21" spans="1:4" s="18" customFormat="1" ht="21.75" customHeight="1">
      <c r="A21" s="78">
        <v>15</v>
      </c>
      <c r="B21" s="86"/>
      <c r="C21" s="104"/>
      <c r="D21" s="18" t="s">
        <v>114</v>
      </c>
    </row>
    <row r="22" spans="1:4" s="18" customFormat="1" ht="21.75" customHeight="1">
      <c r="A22" s="78">
        <v>16</v>
      </c>
      <c r="B22" s="86"/>
      <c r="C22" s="104"/>
      <c r="D22" s="18" t="s">
        <v>114</v>
      </c>
    </row>
    <row r="23" spans="1:4" s="18" customFormat="1" ht="21.75" customHeight="1">
      <c r="A23" s="78">
        <v>17</v>
      </c>
      <c r="B23" s="86"/>
      <c r="C23" s="104"/>
      <c r="D23" s="18" t="s">
        <v>114</v>
      </c>
    </row>
    <row r="24" spans="1:4" s="18" customFormat="1" ht="21.75" customHeight="1">
      <c r="A24" s="78">
        <v>18</v>
      </c>
      <c r="B24" s="86"/>
      <c r="C24" s="104"/>
      <c r="D24" s="18" t="s">
        <v>114</v>
      </c>
    </row>
    <row r="25" spans="1:4" s="18" customFormat="1" ht="21.75" customHeight="1">
      <c r="A25" s="78">
        <v>19</v>
      </c>
      <c r="B25" s="86"/>
      <c r="C25" s="104"/>
      <c r="D25" s="18" t="s">
        <v>114</v>
      </c>
    </row>
    <row r="26" spans="1:4" s="18" customFormat="1" ht="21.75" customHeight="1">
      <c r="A26" s="78">
        <v>20</v>
      </c>
      <c r="B26" s="86"/>
      <c r="C26" s="104"/>
      <c r="D26" s="18" t="s">
        <v>114</v>
      </c>
    </row>
    <row r="27" spans="1:4" s="18" customFormat="1" ht="21.75" customHeight="1">
      <c r="A27" s="78">
        <v>21</v>
      </c>
      <c r="B27" s="86"/>
      <c r="C27" s="104"/>
      <c r="D27" s="18" t="s">
        <v>114</v>
      </c>
    </row>
    <row r="28" spans="1:4" s="18" customFormat="1" ht="21.75" customHeight="1">
      <c r="A28" s="78">
        <v>22</v>
      </c>
      <c r="B28" s="86"/>
      <c r="C28" s="104"/>
      <c r="D28" s="18" t="s">
        <v>114</v>
      </c>
    </row>
    <row r="29" spans="1:4" s="18" customFormat="1" ht="21.75" customHeight="1">
      <c r="A29" s="78">
        <v>23</v>
      </c>
      <c r="B29" s="86"/>
      <c r="C29" s="104"/>
      <c r="D29" s="18" t="s">
        <v>114</v>
      </c>
    </row>
    <row r="30" spans="1:4" s="18" customFormat="1" ht="21.75" customHeight="1">
      <c r="A30" s="78">
        <v>24</v>
      </c>
      <c r="B30" s="86"/>
      <c r="C30" s="104"/>
      <c r="D30" s="18" t="s">
        <v>114</v>
      </c>
    </row>
    <row r="31" spans="1:4" s="18" customFormat="1" ht="21.75" customHeight="1">
      <c r="A31" s="78">
        <v>25</v>
      </c>
      <c r="B31" s="86"/>
      <c r="C31" s="104"/>
      <c r="D31" s="18" t="s">
        <v>114</v>
      </c>
    </row>
    <row r="32" spans="1:4" s="18" customFormat="1" ht="21.75" customHeight="1">
      <c r="A32" s="78">
        <v>26</v>
      </c>
      <c r="B32" s="86"/>
      <c r="C32" s="104"/>
      <c r="D32" s="18" t="s">
        <v>114</v>
      </c>
    </row>
    <row r="33" spans="1:4" s="18" customFormat="1" ht="21.75" customHeight="1">
      <c r="A33" s="78">
        <v>27</v>
      </c>
      <c r="B33" s="86"/>
      <c r="C33" s="104"/>
      <c r="D33" s="18" t="s">
        <v>114</v>
      </c>
    </row>
    <row r="34" spans="1:4" s="18" customFormat="1" ht="21.75" customHeight="1">
      <c r="A34" s="78">
        <v>28</v>
      </c>
      <c r="B34" s="86"/>
      <c r="C34" s="104"/>
      <c r="D34" s="18" t="s">
        <v>114</v>
      </c>
    </row>
    <row r="35" spans="1:4" s="18" customFormat="1" ht="21.75" customHeight="1">
      <c r="A35" s="78">
        <v>29</v>
      </c>
      <c r="B35" s="86"/>
      <c r="C35" s="104"/>
      <c r="D35" s="18" t="s">
        <v>114</v>
      </c>
    </row>
    <row r="36" spans="1:4" s="18" customFormat="1" ht="21.75" customHeight="1">
      <c r="A36" s="78">
        <v>30</v>
      </c>
      <c r="B36" s="86"/>
      <c r="C36" s="104"/>
      <c r="D36" s="18" t="s">
        <v>114</v>
      </c>
    </row>
    <row r="37" spans="1:4" s="18" customFormat="1" ht="21.75" customHeight="1">
      <c r="A37" s="78">
        <v>31</v>
      </c>
      <c r="B37" s="86"/>
      <c r="C37" s="104"/>
      <c r="D37" s="18" t="s">
        <v>114</v>
      </c>
    </row>
    <row r="38" spans="1:4" s="18" customFormat="1" ht="21.75" customHeight="1">
      <c r="A38" s="78">
        <v>32</v>
      </c>
      <c r="B38" s="86"/>
      <c r="C38" s="104"/>
      <c r="D38" s="18" t="s">
        <v>114</v>
      </c>
    </row>
    <row r="39" ht="20.25" customHeight="1"/>
  </sheetData>
  <mergeCells count="2">
    <mergeCell ref="B1:C1"/>
    <mergeCell ref="B3:C3"/>
  </mergeCells>
  <printOptions horizontalCentered="1"/>
  <pageMargins left="0.3937007874015748" right="0.3937007874015748" top="0.3937007874015748" bottom="0.3937007874015748" header="0" footer="0"/>
  <pageSetup horizontalDpi="360" verticalDpi="360" orientation="portrait" paperSize="9" r:id="rId1"/>
  <headerFooter alignWithMargins="0">
    <oddFooter>&amp;C&amp;A&amp;Rcopyright by Georg Bachler</oddFooter>
  </headerFooter>
</worksheet>
</file>

<file path=xl/worksheets/sheet20.xml><?xml version="1.0" encoding="utf-8"?>
<worksheet xmlns="http://schemas.openxmlformats.org/spreadsheetml/2006/main" xmlns:r="http://schemas.openxmlformats.org/officeDocument/2006/relationships">
  <sheetPr codeName="Tabelle18">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5" ht="20.25">
      <c r="B4" s="74" t="s">
        <v>59</v>
      </c>
      <c r="D4" s="74">
        <v>15</v>
      </c>
      <c r="E4" s="74"/>
    </row>
    <row r="5" spans="2:5" ht="20.25">
      <c r="B5" s="74" t="s">
        <v>68</v>
      </c>
      <c r="D5" s="74">
        <f>Turnierplan!U34</f>
        <v>0</v>
      </c>
      <c r="E5" s="74"/>
    </row>
    <row r="6" spans="2:5" ht="20.25">
      <c r="B6" s="74" t="s">
        <v>69</v>
      </c>
      <c r="D6" s="74">
        <f>AUSSPIELZIELE!C14</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t="str">
        <f>Turnierplan!S34</f>
        <v>                                                                             </v>
      </c>
      <c r="C10" s="83" t="s">
        <v>58</v>
      </c>
      <c r="E10" s="83" t="s">
        <v>58</v>
      </c>
      <c r="F10" s="139" t="str">
        <f>Turnierplan!S35</f>
        <v>                                                                             </v>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3">
    <mergeCell ref="D7:F7"/>
    <mergeCell ref="B1:F1"/>
    <mergeCell ref="B2:F2"/>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21.xml><?xml version="1.0" encoding="utf-8"?>
<worksheet xmlns="http://schemas.openxmlformats.org/spreadsheetml/2006/main" xmlns:r="http://schemas.openxmlformats.org/officeDocument/2006/relationships">
  <sheetPr codeName="Tabelle19">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5" ht="20.25">
      <c r="B4" s="74" t="s">
        <v>59</v>
      </c>
      <c r="D4" s="74">
        <v>16</v>
      </c>
      <c r="E4" s="74"/>
    </row>
    <row r="5" spans="2:5" ht="20.25">
      <c r="B5" s="74" t="s">
        <v>68</v>
      </c>
      <c r="D5" s="74">
        <f>Turnierplan!U37</f>
        <v>0</v>
      </c>
      <c r="E5" s="74"/>
    </row>
    <row r="6" spans="2:5" ht="20.25">
      <c r="B6" s="74" t="s">
        <v>69</v>
      </c>
      <c r="D6" s="74">
        <f>AUSSPIELZIELE!C14</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t="str">
        <f>Turnierplan!S36</f>
        <v>                                                                             </v>
      </c>
      <c r="C10" s="83" t="s">
        <v>58</v>
      </c>
      <c r="E10" s="83" t="s">
        <v>58</v>
      </c>
      <c r="F10" s="139" t="str">
        <f>Turnierplan!S37</f>
        <v>                                                                             </v>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3">
    <mergeCell ref="D7:F7"/>
    <mergeCell ref="B1:F1"/>
    <mergeCell ref="B2:F2"/>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22.xml><?xml version="1.0" encoding="utf-8"?>
<worksheet xmlns="http://schemas.openxmlformats.org/spreadsheetml/2006/main" xmlns:r="http://schemas.openxmlformats.org/officeDocument/2006/relationships">
  <sheetPr codeName="Tabelle20">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5" ht="20.25">
      <c r="B4" s="74" t="s">
        <v>59</v>
      </c>
      <c r="D4" s="74">
        <v>17</v>
      </c>
      <c r="E4" s="74"/>
    </row>
    <row r="5" spans="2:5" ht="20.25">
      <c r="B5" s="74" t="s">
        <v>68</v>
      </c>
      <c r="D5" s="74">
        <f>Turnierplan!X6</f>
        <v>0</v>
      </c>
      <c r="E5" s="74"/>
    </row>
    <row r="6" spans="2:5" ht="20.25">
      <c r="B6" s="74" t="s">
        <v>69</v>
      </c>
      <c r="D6" s="74">
        <f>AUSSPIELZIELE!C15</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f>Turnierplan!W7</f>
      </c>
      <c r="C10" s="83" t="s">
        <v>58</v>
      </c>
      <c r="E10" s="83" t="s">
        <v>58</v>
      </c>
      <c r="F10" s="139">
        <f>Turnierplan!W8</f>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3">
    <mergeCell ref="D7:F7"/>
    <mergeCell ref="B1:F1"/>
    <mergeCell ref="B2:F2"/>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23.xml><?xml version="1.0" encoding="utf-8"?>
<worksheet xmlns="http://schemas.openxmlformats.org/spreadsheetml/2006/main" xmlns:r="http://schemas.openxmlformats.org/officeDocument/2006/relationships">
  <sheetPr codeName="Tabelle21">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5" ht="20.25">
      <c r="B4" s="74" t="s">
        <v>59</v>
      </c>
      <c r="D4" s="74">
        <v>18</v>
      </c>
      <c r="E4" s="74"/>
    </row>
    <row r="5" spans="2:5" ht="20.25">
      <c r="B5" s="74" t="s">
        <v>68</v>
      </c>
      <c r="D5" s="74">
        <f>Turnierplan!X10</f>
        <v>0</v>
      </c>
      <c r="E5" s="74"/>
    </row>
    <row r="6" spans="2:5" ht="20.25">
      <c r="B6" s="74" t="s">
        <v>69</v>
      </c>
      <c r="D6" s="74">
        <f>AUSSPIELZIELE!C15</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f>Turnierplan!W11</f>
      </c>
      <c r="C10" s="83" t="s">
        <v>58</v>
      </c>
      <c r="E10" s="83" t="s">
        <v>58</v>
      </c>
      <c r="F10" s="139">
        <f>Turnierplan!W12</f>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3">
    <mergeCell ref="D7:F7"/>
    <mergeCell ref="B1:F1"/>
    <mergeCell ref="B2:F2"/>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24.xml><?xml version="1.0" encoding="utf-8"?>
<worksheet xmlns="http://schemas.openxmlformats.org/spreadsheetml/2006/main" xmlns:r="http://schemas.openxmlformats.org/officeDocument/2006/relationships">
  <sheetPr codeName="Tabelle22">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5" ht="20.25">
      <c r="B4" s="74" t="s">
        <v>59</v>
      </c>
      <c r="D4" s="74">
        <v>19</v>
      </c>
      <c r="E4" s="74"/>
    </row>
    <row r="5" spans="2:5" ht="20.25">
      <c r="B5" s="74" t="s">
        <v>68</v>
      </c>
      <c r="D5" s="74">
        <f>Turnierplan!X14</f>
        <v>0</v>
      </c>
      <c r="E5" s="74"/>
    </row>
    <row r="6" spans="2:5" ht="20.25">
      <c r="B6" s="74" t="s">
        <v>69</v>
      </c>
      <c r="D6" s="74">
        <f>AUSSPIELZIELE!C15</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f>Turnierplan!W15</f>
      </c>
      <c r="C10" s="83" t="s">
        <v>58</v>
      </c>
      <c r="E10" s="83" t="s">
        <v>58</v>
      </c>
      <c r="F10" s="139">
        <f>Turnierplan!W16</f>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3">
    <mergeCell ref="D7:F7"/>
    <mergeCell ref="B1:F1"/>
    <mergeCell ref="B2:F2"/>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25.xml><?xml version="1.0" encoding="utf-8"?>
<worksheet xmlns="http://schemas.openxmlformats.org/spreadsheetml/2006/main" xmlns:r="http://schemas.openxmlformats.org/officeDocument/2006/relationships">
  <sheetPr codeName="Tabelle23">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5" ht="20.25">
      <c r="B4" s="74" t="s">
        <v>59</v>
      </c>
      <c r="D4" s="74">
        <v>20</v>
      </c>
      <c r="E4" s="74"/>
    </row>
    <row r="5" spans="2:5" ht="20.25">
      <c r="B5" s="74" t="s">
        <v>68</v>
      </c>
      <c r="D5" s="74">
        <f>Turnierplan!X18</f>
        <v>0</v>
      </c>
      <c r="E5" s="74"/>
    </row>
    <row r="6" spans="2:5" ht="20.25">
      <c r="B6" s="74" t="s">
        <v>69</v>
      </c>
      <c r="D6" s="74">
        <f>AUSSPIELZIELE!C15</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f>Turnierplan!W19</f>
      </c>
      <c r="C10" s="83" t="s">
        <v>58</v>
      </c>
      <c r="E10" s="83" t="s">
        <v>58</v>
      </c>
      <c r="F10" s="139">
        <f>Turnierplan!W20</f>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3">
    <mergeCell ref="D7:F7"/>
    <mergeCell ref="B1:F1"/>
    <mergeCell ref="B2:F2"/>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26.xml><?xml version="1.0" encoding="utf-8"?>
<worksheet xmlns="http://schemas.openxmlformats.org/spreadsheetml/2006/main" xmlns:r="http://schemas.openxmlformats.org/officeDocument/2006/relationships">
  <sheetPr codeName="Tabelle24">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5" ht="20.25">
      <c r="B4" s="74" t="s">
        <v>59</v>
      </c>
      <c r="D4" s="74">
        <v>21</v>
      </c>
      <c r="E4" s="74"/>
    </row>
    <row r="5" spans="2:5" ht="20.25">
      <c r="B5" s="74" t="s">
        <v>68</v>
      </c>
      <c r="D5" s="74">
        <f>Turnierplan!X22</f>
        <v>0</v>
      </c>
      <c r="E5" s="74"/>
    </row>
    <row r="6" spans="2:5" ht="20.25">
      <c r="B6" s="74" t="s">
        <v>69</v>
      </c>
      <c r="D6" s="74">
        <f>AUSSPIELZIELE!C15</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f>Turnierplan!W23</f>
      </c>
      <c r="C10" s="83" t="s">
        <v>58</v>
      </c>
      <c r="E10" s="83" t="s">
        <v>58</v>
      </c>
      <c r="F10" s="139">
        <f>Turnierplan!W24</f>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3">
    <mergeCell ref="D7:F7"/>
    <mergeCell ref="B1:F1"/>
    <mergeCell ref="B2:F2"/>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27.xml><?xml version="1.0" encoding="utf-8"?>
<worksheet xmlns="http://schemas.openxmlformats.org/spreadsheetml/2006/main" xmlns:r="http://schemas.openxmlformats.org/officeDocument/2006/relationships">
  <sheetPr codeName="Tabelle25">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5" ht="20.25">
      <c r="B4" s="74" t="s">
        <v>59</v>
      </c>
      <c r="D4" s="74">
        <v>22</v>
      </c>
      <c r="E4" s="74"/>
    </row>
    <row r="5" spans="2:5" ht="20.25">
      <c r="B5" s="74" t="s">
        <v>68</v>
      </c>
      <c r="D5" s="74">
        <f>Turnierplan!X26</f>
        <v>0</v>
      </c>
      <c r="E5" s="74"/>
    </row>
    <row r="6" spans="2:5" ht="20.25">
      <c r="B6" s="74" t="s">
        <v>69</v>
      </c>
      <c r="D6" s="74">
        <f>AUSSPIELZIELE!C15</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f>Turnierplan!W27</f>
      </c>
      <c r="C10" s="83" t="s">
        <v>58</v>
      </c>
      <c r="E10" s="83" t="s">
        <v>58</v>
      </c>
      <c r="F10" s="139">
        <f>Turnierplan!W28</f>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3">
    <mergeCell ref="D7:F7"/>
    <mergeCell ref="B1:F1"/>
    <mergeCell ref="B2:F2"/>
  </mergeCells>
  <printOptions/>
  <pageMargins left="0.3937007874015748" right="0.3937007874015748" top="0.3937007874015748" bottom="0.3937007874015748" header="0" footer="0"/>
  <pageSetup fitToHeight="1" fitToWidth="1" horizontalDpi="600" verticalDpi="600" orientation="portrait" paperSize="9" scale="76" r:id="rId1"/>
  <headerFooter alignWithMargins="0">
    <oddFooter>&amp;C&amp;A&amp;Rcopyright by GEBA</oddFooter>
  </headerFooter>
</worksheet>
</file>

<file path=xl/worksheets/sheet28.xml><?xml version="1.0" encoding="utf-8"?>
<worksheet xmlns="http://schemas.openxmlformats.org/spreadsheetml/2006/main" xmlns:r="http://schemas.openxmlformats.org/officeDocument/2006/relationships">
  <sheetPr codeName="Tabelle26">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5" ht="20.25">
      <c r="B4" s="74" t="s">
        <v>59</v>
      </c>
      <c r="D4" s="74">
        <v>23</v>
      </c>
      <c r="E4" s="74"/>
    </row>
    <row r="5" spans="2:5" ht="20.25">
      <c r="B5" s="74" t="s">
        <v>68</v>
      </c>
      <c r="D5" s="74">
        <f>Turnierplan!X30</f>
        <v>0</v>
      </c>
      <c r="E5" s="74"/>
    </row>
    <row r="6" spans="2:5" ht="20.25">
      <c r="B6" s="74" t="s">
        <v>69</v>
      </c>
      <c r="D6" s="74">
        <f>AUSSPIELZIELE!C15</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f>Turnierplan!W31</f>
      </c>
      <c r="C10" s="83" t="s">
        <v>58</v>
      </c>
      <c r="E10" s="83" t="s">
        <v>58</v>
      </c>
      <c r="F10" s="139">
        <f>Turnierplan!W32</f>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3">
    <mergeCell ref="D7:F7"/>
    <mergeCell ref="B1:F1"/>
    <mergeCell ref="B2:F2"/>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29.xml><?xml version="1.0" encoding="utf-8"?>
<worksheet xmlns="http://schemas.openxmlformats.org/spreadsheetml/2006/main" xmlns:r="http://schemas.openxmlformats.org/officeDocument/2006/relationships">
  <sheetPr codeName="Tabelle27">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5" ht="20.25">
      <c r="B4" s="74" t="s">
        <v>59</v>
      </c>
      <c r="D4" s="74">
        <v>24</v>
      </c>
      <c r="E4" s="74"/>
    </row>
    <row r="5" spans="2:5" ht="20.25">
      <c r="B5" s="74" t="s">
        <v>68</v>
      </c>
      <c r="D5" s="74">
        <f>Turnierplan!X34</f>
        <v>0</v>
      </c>
      <c r="E5" s="74"/>
    </row>
    <row r="6" spans="2:5" ht="20.25">
      <c r="B6" s="74" t="s">
        <v>69</v>
      </c>
      <c r="D6" s="74">
        <f>AUSSPIELZIELE!C15</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f>Turnierplan!W35</f>
      </c>
      <c r="C10" s="83" t="s">
        <v>58</v>
      </c>
      <c r="E10" s="83" t="s">
        <v>58</v>
      </c>
      <c r="F10" s="139">
        <f>Turnierplan!W36</f>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3">
    <mergeCell ref="D7:F7"/>
    <mergeCell ref="B1:F1"/>
    <mergeCell ref="B2:F2"/>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3.xml><?xml version="1.0" encoding="utf-8"?>
<worksheet xmlns="http://schemas.openxmlformats.org/spreadsheetml/2006/main" xmlns:r="http://schemas.openxmlformats.org/officeDocument/2006/relationships">
  <sheetPr codeName="Tabelle63">
    <tabColor indexed="23"/>
  </sheetPr>
  <dimension ref="B1:C20"/>
  <sheetViews>
    <sheetView showGridLines="0" zoomScale="75" zoomScaleNormal="75" workbookViewId="0" topLeftCell="A1">
      <selection activeCell="C37" sqref="C37"/>
    </sheetView>
  </sheetViews>
  <sheetFormatPr defaultColWidth="11.421875" defaultRowHeight="12.75"/>
  <cols>
    <col min="1" max="1" width="4.00390625" style="0" bestFit="1" customWidth="1"/>
    <col min="2" max="2" width="37.7109375" style="10" customWidth="1"/>
    <col min="3" max="3" width="37.00390625" style="0" customWidth="1"/>
  </cols>
  <sheetData>
    <row r="1" spans="2:3" ht="20.25">
      <c r="B1" s="122" t="str">
        <f>TEILNEHMER!B1</f>
        <v>Überschrift</v>
      </c>
      <c r="C1" s="122"/>
    </row>
    <row r="2" spans="2:3" s="29" customFormat="1" ht="20.25">
      <c r="B2" s="65"/>
      <c r="C2" s="65"/>
    </row>
    <row r="3" spans="2:3" ht="20.25">
      <c r="B3" s="122" t="s">
        <v>115</v>
      </c>
      <c r="C3" s="122"/>
    </row>
    <row r="5" spans="2:3" ht="18">
      <c r="B5" s="110" t="s">
        <v>116</v>
      </c>
      <c r="C5" s="111"/>
    </row>
    <row r="6" spans="2:3" ht="18">
      <c r="B6" s="110"/>
      <c r="C6" s="112"/>
    </row>
    <row r="7" spans="2:3" ht="20.25">
      <c r="B7" s="122" t="s">
        <v>117</v>
      </c>
      <c r="C7" s="122"/>
    </row>
    <row r="9" spans="2:3" ht="18">
      <c r="B9" s="110" t="s">
        <v>118</v>
      </c>
      <c r="C9" s="111"/>
    </row>
    <row r="10" spans="2:3" ht="18">
      <c r="B10" s="110" t="s">
        <v>119</v>
      </c>
      <c r="C10" s="111"/>
    </row>
    <row r="11" spans="2:3" ht="18">
      <c r="B11" s="110" t="s">
        <v>124</v>
      </c>
      <c r="C11" s="111"/>
    </row>
    <row r="12" spans="2:3" ht="18">
      <c r="B12" s="110" t="s">
        <v>125</v>
      </c>
      <c r="C12" s="111"/>
    </row>
    <row r="13" spans="2:3" ht="18">
      <c r="B13" s="110"/>
      <c r="C13" s="81"/>
    </row>
    <row r="14" spans="2:3" ht="18">
      <c r="B14" s="110" t="s">
        <v>120</v>
      </c>
      <c r="C14" s="111"/>
    </row>
    <row r="15" spans="2:3" ht="18">
      <c r="B15" s="110" t="s">
        <v>121</v>
      </c>
      <c r="C15" s="111"/>
    </row>
    <row r="16" spans="2:3" ht="18">
      <c r="B16" s="110" t="s">
        <v>126</v>
      </c>
      <c r="C16" s="111"/>
    </row>
    <row r="17" spans="2:3" ht="18">
      <c r="B17" s="110"/>
      <c r="C17" s="81"/>
    </row>
    <row r="18" spans="2:3" ht="18">
      <c r="B18" s="110" t="s">
        <v>122</v>
      </c>
      <c r="C18" s="111"/>
    </row>
    <row r="19" spans="2:3" ht="18">
      <c r="B19" s="110" t="s">
        <v>123</v>
      </c>
      <c r="C19" s="111"/>
    </row>
    <row r="20" spans="2:3" ht="18">
      <c r="B20" s="110" t="s">
        <v>127</v>
      </c>
      <c r="C20" s="111"/>
    </row>
  </sheetData>
  <sheetProtection/>
  <protectedRanges>
    <protectedRange sqref="B1:B2" name="Bereich1"/>
  </protectedRanges>
  <mergeCells count="3">
    <mergeCell ref="B1:C1"/>
    <mergeCell ref="B3:C3"/>
    <mergeCell ref="B7:C7"/>
  </mergeCells>
  <printOptions horizontalCentered="1"/>
  <pageMargins left="0.3937007874015748" right="0.3937007874015748" top="0.3937007874015748" bottom="0.3937007874015748" header="0" footer="0"/>
  <pageSetup horizontalDpi="360" verticalDpi="360" orientation="portrait" paperSize="9" r:id="rId1"/>
  <headerFooter alignWithMargins="0">
    <oddFooter>&amp;C&amp;A&amp;Rcopyright by Georg Bachler</oddFooter>
  </headerFooter>
</worksheet>
</file>

<file path=xl/worksheets/sheet30.xml><?xml version="1.0" encoding="utf-8"?>
<worksheet xmlns="http://schemas.openxmlformats.org/spreadsheetml/2006/main" xmlns:r="http://schemas.openxmlformats.org/officeDocument/2006/relationships">
  <sheetPr codeName="Tabelle28">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5" ht="20.25">
      <c r="B4" s="74" t="s">
        <v>59</v>
      </c>
      <c r="D4" s="74">
        <v>25</v>
      </c>
      <c r="E4" s="74"/>
    </row>
    <row r="5" spans="2:5" ht="20.25">
      <c r="B5" s="74" t="s">
        <v>68</v>
      </c>
      <c r="D5" s="74">
        <f>Turnierplan!O6</f>
        <v>0</v>
      </c>
      <c r="E5" s="74"/>
    </row>
    <row r="6" spans="2:5" ht="20.25">
      <c r="B6" s="74" t="s">
        <v>69</v>
      </c>
      <c r="D6" s="74">
        <f>AUSSPIELZIELE!C9</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f>Turnierplan!N7</f>
      </c>
      <c r="C10" s="83" t="s">
        <v>58</v>
      </c>
      <c r="E10" s="83" t="s">
        <v>58</v>
      </c>
      <c r="F10" s="139">
        <f>Turnierplan!N8</f>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3">
    <mergeCell ref="D7:F7"/>
    <mergeCell ref="B1:F1"/>
    <mergeCell ref="B2:F2"/>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31.xml><?xml version="1.0" encoding="utf-8"?>
<worksheet xmlns="http://schemas.openxmlformats.org/spreadsheetml/2006/main" xmlns:r="http://schemas.openxmlformats.org/officeDocument/2006/relationships">
  <sheetPr codeName="Tabelle29">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5" ht="20.25">
      <c r="B4" s="74" t="s">
        <v>59</v>
      </c>
      <c r="D4" s="74">
        <v>26</v>
      </c>
      <c r="E4" s="74"/>
    </row>
    <row r="5" spans="2:5" ht="20.25">
      <c r="B5" s="74" t="s">
        <v>68</v>
      </c>
      <c r="D5" s="74">
        <f>Turnierplan!O10</f>
        <v>0</v>
      </c>
      <c r="E5" s="74"/>
    </row>
    <row r="6" spans="2:5" ht="20.25">
      <c r="B6" s="74" t="s">
        <v>69</v>
      </c>
      <c r="D6" s="74">
        <f>AUSSPIELZIELE!C9</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f>Turnierplan!N11</f>
      </c>
      <c r="C10" s="83" t="s">
        <v>58</v>
      </c>
      <c r="E10" s="83" t="s">
        <v>58</v>
      </c>
      <c r="F10" s="139">
        <f>Turnierplan!N12</f>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3">
    <mergeCell ref="D7:F7"/>
    <mergeCell ref="B1:F1"/>
    <mergeCell ref="B2:F2"/>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32.xml><?xml version="1.0" encoding="utf-8"?>
<worksheet xmlns="http://schemas.openxmlformats.org/spreadsheetml/2006/main" xmlns:r="http://schemas.openxmlformats.org/officeDocument/2006/relationships">
  <sheetPr codeName="Tabelle30">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5" ht="20.25">
      <c r="B4" s="74" t="s">
        <v>59</v>
      </c>
      <c r="D4" s="74">
        <v>27</v>
      </c>
      <c r="E4" s="74"/>
    </row>
    <row r="5" spans="2:5" ht="20.25">
      <c r="B5" s="74" t="s">
        <v>68</v>
      </c>
      <c r="D5" s="74">
        <f>Turnierplan!O14</f>
        <v>0</v>
      </c>
      <c r="E5" s="74"/>
    </row>
    <row r="6" spans="2:5" ht="20.25">
      <c r="B6" s="74" t="s">
        <v>69</v>
      </c>
      <c r="D6" s="74">
        <f>AUSSPIELZIELE!C9</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f>Turnierplan!N15</f>
      </c>
      <c r="C10" s="83" t="s">
        <v>58</v>
      </c>
      <c r="E10" s="83" t="s">
        <v>58</v>
      </c>
      <c r="F10" s="139">
        <f>Turnierplan!N16</f>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3">
    <mergeCell ref="D7:F7"/>
    <mergeCell ref="B1:F1"/>
    <mergeCell ref="B2:F2"/>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33.xml><?xml version="1.0" encoding="utf-8"?>
<worksheet xmlns="http://schemas.openxmlformats.org/spreadsheetml/2006/main" xmlns:r="http://schemas.openxmlformats.org/officeDocument/2006/relationships">
  <sheetPr codeName="Tabelle31">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5" ht="20.25">
      <c r="B4" s="74" t="s">
        <v>59</v>
      </c>
      <c r="D4" s="74">
        <v>28</v>
      </c>
      <c r="E4" s="74"/>
    </row>
    <row r="5" spans="2:5" ht="20.25">
      <c r="B5" s="74" t="s">
        <v>68</v>
      </c>
      <c r="D5" s="74">
        <f>Turnierplan!O18</f>
        <v>0</v>
      </c>
      <c r="E5" s="74"/>
    </row>
    <row r="6" spans="2:5" ht="20.25">
      <c r="B6" s="74" t="s">
        <v>69</v>
      </c>
      <c r="D6" s="74">
        <f>AUSSPIELZIELE!C9</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f>Turnierplan!N19</f>
      </c>
      <c r="C10" s="83" t="s">
        <v>58</v>
      </c>
      <c r="E10" s="83" t="s">
        <v>58</v>
      </c>
      <c r="F10" s="139">
        <f>Turnierplan!N20</f>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3">
    <mergeCell ref="D7:F7"/>
    <mergeCell ref="B1:F1"/>
    <mergeCell ref="B2:F2"/>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34.xml><?xml version="1.0" encoding="utf-8"?>
<worksheet xmlns="http://schemas.openxmlformats.org/spreadsheetml/2006/main" xmlns:r="http://schemas.openxmlformats.org/officeDocument/2006/relationships">
  <sheetPr codeName="Tabelle32">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5" ht="20.25">
      <c r="B4" s="74" t="s">
        <v>59</v>
      </c>
      <c r="D4" s="74">
        <v>29</v>
      </c>
      <c r="E4" s="74"/>
    </row>
    <row r="5" spans="2:5" ht="20.25">
      <c r="B5" s="74" t="s">
        <v>68</v>
      </c>
      <c r="D5" s="74">
        <f>Turnierplan!O22</f>
        <v>0</v>
      </c>
      <c r="E5" s="74"/>
    </row>
    <row r="6" spans="2:5" ht="20.25">
      <c r="B6" s="74" t="s">
        <v>69</v>
      </c>
      <c r="D6" s="74">
        <f>AUSSPIELZIELE!C9</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f>Turnierplan!N23</f>
      </c>
      <c r="C10" s="83" t="s">
        <v>58</v>
      </c>
      <c r="E10" s="83" t="s">
        <v>58</v>
      </c>
      <c r="F10" s="139">
        <f>Turnierplan!N24</f>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3">
    <mergeCell ref="D7:F7"/>
    <mergeCell ref="B1:F1"/>
    <mergeCell ref="B2:F2"/>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35.xml><?xml version="1.0" encoding="utf-8"?>
<worksheet xmlns="http://schemas.openxmlformats.org/spreadsheetml/2006/main" xmlns:r="http://schemas.openxmlformats.org/officeDocument/2006/relationships">
  <sheetPr codeName="Tabelle33">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5" ht="20.25">
      <c r="B4" s="74" t="s">
        <v>59</v>
      </c>
      <c r="D4" s="74">
        <v>30</v>
      </c>
      <c r="E4" s="74"/>
    </row>
    <row r="5" spans="2:5" ht="20.25">
      <c r="B5" s="74" t="s">
        <v>68</v>
      </c>
      <c r="D5" s="74">
        <f>Turnierplan!O26</f>
        <v>0</v>
      </c>
      <c r="E5" s="74"/>
    </row>
    <row r="6" spans="2:5" ht="20.25">
      <c r="B6" s="74" t="s">
        <v>69</v>
      </c>
      <c r="D6" s="74">
        <f>AUSSPIELZIELE!C9</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f>Turnierplan!N27</f>
      </c>
      <c r="C10" s="83" t="s">
        <v>58</v>
      </c>
      <c r="E10" s="83" t="s">
        <v>58</v>
      </c>
      <c r="F10" s="139">
        <f>Turnierplan!N28</f>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3">
    <mergeCell ref="D7:F7"/>
    <mergeCell ref="B1:F1"/>
    <mergeCell ref="B2:F2"/>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36.xml><?xml version="1.0" encoding="utf-8"?>
<worksheet xmlns="http://schemas.openxmlformats.org/spreadsheetml/2006/main" xmlns:r="http://schemas.openxmlformats.org/officeDocument/2006/relationships">
  <sheetPr codeName="Tabelle34">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5" ht="20.25">
      <c r="B4" s="74" t="s">
        <v>59</v>
      </c>
      <c r="D4" s="74">
        <v>31</v>
      </c>
      <c r="E4" s="74"/>
    </row>
    <row r="5" spans="2:5" ht="20.25">
      <c r="B5" s="74" t="s">
        <v>68</v>
      </c>
      <c r="D5" s="74">
        <f>Turnierplan!O30</f>
        <v>0</v>
      </c>
      <c r="E5" s="74"/>
    </row>
    <row r="6" spans="2:5" ht="20.25">
      <c r="B6" s="74" t="s">
        <v>69</v>
      </c>
      <c r="D6" s="74">
        <f>AUSSPIELZIELE!C9</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f>Turnierplan!N31</f>
      </c>
      <c r="C10" s="83" t="s">
        <v>58</v>
      </c>
      <c r="E10" s="83" t="s">
        <v>58</v>
      </c>
      <c r="F10" s="139">
        <f>Turnierplan!N32</f>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3">
    <mergeCell ref="D7:F7"/>
    <mergeCell ref="B1:F1"/>
    <mergeCell ref="B2:F2"/>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37.xml><?xml version="1.0" encoding="utf-8"?>
<worksheet xmlns="http://schemas.openxmlformats.org/spreadsheetml/2006/main" xmlns:r="http://schemas.openxmlformats.org/officeDocument/2006/relationships">
  <sheetPr codeName="Tabelle35">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5" ht="20.25">
      <c r="B4" s="74" t="s">
        <v>59</v>
      </c>
      <c r="D4" s="74">
        <v>32</v>
      </c>
      <c r="E4" s="74"/>
    </row>
    <row r="5" spans="2:5" ht="20.25">
      <c r="B5" s="74" t="s">
        <v>68</v>
      </c>
      <c r="D5" s="74">
        <f>Turnierplan!O34</f>
        <v>0</v>
      </c>
      <c r="E5" s="74"/>
    </row>
    <row r="6" spans="2:5" ht="20.25">
      <c r="B6" s="74" t="s">
        <v>69</v>
      </c>
      <c r="D6" s="74">
        <f>AUSSPIELZIELE!C9</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f>Turnierplan!N35</f>
      </c>
      <c r="C10" s="83" t="s">
        <v>58</v>
      </c>
      <c r="E10" s="83" t="s">
        <v>58</v>
      </c>
      <c r="F10" s="139">
        <f>Turnierplan!N36</f>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3">
    <mergeCell ref="D7:F7"/>
    <mergeCell ref="B1:F1"/>
    <mergeCell ref="B2:F2"/>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38.xml><?xml version="1.0" encoding="utf-8"?>
<worksheet xmlns="http://schemas.openxmlformats.org/spreadsheetml/2006/main" xmlns:r="http://schemas.openxmlformats.org/officeDocument/2006/relationships">
  <sheetPr codeName="Tabelle36">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5" ht="20.25">
      <c r="B4" s="74" t="s">
        <v>59</v>
      </c>
      <c r="D4" s="74">
        <v>33</v>
      </c>
      <c r="E4" s="74"/>
    </row>
    <row r="5" spans="2:5" ht="20.25">
      <c r="B5" s="74" t="s">
        <v>68</v>
      </c>
      <c r="D5" s="74">
        <f>Turnierplan!K6</f>
        <v>0</v>
      </c>
      <c r="E5" s="74"/>
    </row>
    <row r="6" spans="2:5" ht="20.25">
      <c r="B6" s="74" t="s">
        <v>69</v>
      </c>
      <c r="D6" s="74">
        <f>AUSSPIELZIELE!C10</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f>Turnierplan!J7</f>
      </c>
      <c r="C10" s="83" t="s">
        <v>58</v>
      </c>
      <c r="E10" s="83" t="s">
        <v>58</v>
      </c>
      <c r="F10" s="139">
        <f>Turnierplan!J8</f>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3">
    <mergeCell ref="D7:F7"/>
    <mergeCell ref="B1:F1"/>
    <mergeCell ref="B2:F2"/>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39.xml><?xml version="1.0" encoding="utf-8"?>
<worksheet xmlns="http://schemas.openxmlformats.org/spreadsheetml/2006/main" xmlns:r="http://schemas.openxmlformats.org/officeDocument/2006/relationships">
  <sheetPr codeName="Tabelle37">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5" ht="20.25">
      <c r="B4" s="74" t="s">
        <v>59</v>
      </c>
      <c r="D4" s="74">
        <v>34</v>
      </c>
      <c r="E4" s="74"/>
    </row>
    <row r="5" spans="2:5" ht="20.25">
      <c r="B5" s="74" t="s">
        <v>68</v>
      </c>
      <c r="D5" s="74">
        <f>Turnierplan!K10</f>
        <v>0</v>
      </c>
      <c r="E5" s="74"/>
    </row>
    <row r="6" spans="2:5" ht="20.25">
      <c r="B6" s="74" t="s">
        <v>69</v>
      </c>
      <c r="D6" s="74">
        <f>AUSSPIELZIELE!C10</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f>Turnierplan!J11</f>
      </c>
      <c r="C10" s="83" t="s">
        <v>58</v>
      </c>
      <c r="E10" s="83" t="s">
        <v>58</v>
      </c>
      <c r="F10" s="139">
        <f>Turnierplan!J12</f>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3">
    <mergeCell ref="D7:F7"/>
    <mergeCell ref="B1:F1"/>
    <mergeCell ref="B2:F2"/>
  </mergeCells>
  <printOptions/>
  <pageMargins left="0.3937007874015748" right="0.3937007874015748" top="0.3937007874015748" bottom="0.3937007874015748" header="0" footer="0"/>
  <pageSetup fitToHeight="1" fitToWidth="1" horizontalDpi="600" verticalDpi="600" orientation="portrait" paperSize="9" scale="76" r:id="rId1"/>
  <headerFooter alignWithMargins="0">
    <oddFooter>&amp;C&amp;A&amp;Rcopyright by GEBA</oddFooter>
  </headerFooter>
</worksheet>
</file>

<file path=xl/worksheets/sheet4.xml><?xml version="1.0" encoding="utf-8"?>
<worksheet xmlns="http://schemas.openxmlformats.org/spreadsheetml/2006/main" xmlns:r="http://schemas.openxmlformats.org/officeDocument/2006/relationships">
  <sheetPr codeName="Tabelle2">
    <tabColor indexed="10"/>
  </sheetPr>
  <dimension ref="A1:AS103"/>
  <sheetViews>
    <sheetView showGridLines="0" zoomScale="75" zoomScaleNormal="75" workbookViewId="0" topLeftCell="A11">
      <selection activeCell="AF29" sqref="AF29"/>
    </sheetView>
  </sheetViews>
  <sheetFormatPr defaultColWidth="11.421875" defaultRowHeight="12.75"/>
  <cols>
    <col min="1" max="1" width="0.85546875" style="0" customWidth="1"/>
    <col min="2" max="2" width="20.7109375" style="45" customWidth="1"/>
    <col min="3" max="3" width="3.28125" style="0" customWidth="1"/>
    <col min="4" max="4" width="2.140625" style="1" customWidth="1"/>
    <col min="5" max="5" width="1.28515625" style="1" customWidth="1"/>
    <col min="6" max="6" width="20.7109375" style="0" customWidth="1"/>
    <col min="7" max="7" width="3.28125" style="0" customWidth="1"/>
    <col min="8" max="8" width="2.140625" style="1" customWidth="1"/>
    <col min="9" max="9" width="1.28515625" style="1" customWidth="1"/>
    <col min="10" max="10" width="20.7109375" style="0" customWidth="1"/>
    <col min="11" max="11" width="3.28125" style="0" customWidth="1"/>
    <col min="12" max="12" width="0.85546875" style="0" customWidth="1"/>
    <col min="13" max="13" width="2.28125" style="0" customWidth="1"/>
    <col min="14" max="14" width="20.7109375" style="0" customWidth="1"/>
    <col min="15" max="15" width="3.28125" style="0" customWidth="1"/>
    <col min="16" max="16" width="1.57421875" style="0" customWidth="1"/>
    <col min="17" max="17" width="3.28125" style="34" customWidth="1"/>
    <col min="18" max="18" width="3.00390625" style="9" customWidth="1"/>
    <col min="19" max="19" width="20.7109375" style="43" customWidth="1"/>
    <col min="20" max="20" width="2.8515625" style="0" customWidth="1"/>
    <col min="21" max="21" width="2.57421875" style="1" customWidth="1"/>
    <col min="22" max="22" width="2.28125" style="0" customWidth="1"/>
    <col min="23" max="23" width="20.7109375" style="45" customWidth="1"/>
    <col min="24" max="24" width="3.28125" style="0" customWidth="1"/>
    <col min="25" max="25" width="0.85546875" style="1" customWidth="1"/>
    <col min="26" max="26" width="2.28125" style="1" customWidth="1"/>
    <col min="27" max="27" width="20.7109375" style="45" customWidth="1"/>
    <col min="28" max="28" width="3.57421875" style="0" customWidth="1"/>
    <col min="29" max="29" width="0.85546875" style="0" customWidth="1"/>
    <col min="30" max="30" width="2.28125" style="0" customWidth="1"/>
    <col min="31" max="31" width="20.7109375" style="45" customWidth="1"/>
    <col min="32" max="32" width="3.57421875" style="0" customWidth="1"/>
    <col min="33" max="33" width="0.85546875" style="0" customWidth="1"/>
    <col min="34" max="34" width="2.28125" style="0" customWidth="1"/>
    <col min="35" max="35" width="20.7109375" style="45" customWidth="1"/>
    <col min="36" max="36" width="3.57421875" style="0" customWidth="1"/>
    <col min="37" max="37" width="0.85546875" style="0" customWidth="1"/>
    <col min="38" max="38" width="2.28125" style="0" customWidth="1"/>
    <col min="39" max="39" width="20.7109375" style="45" customWidth="1"/>
    <col min="40" max="40" width="3.57421875" style="0" customWidth="1"/>
    <col min="41" max="41" width="13.7109375" style="0" customWidth="1"/>
    <col min="42" max="42" width="0.85546875" style="0" customWidth="1"/>
  </cols>
  <sheetData>
    <row r="1" spans="1:45" ht="60">
      <c r="A1" s="123" t="str">
        <f>TEILNEHMER!B1</f>
        <v>Überschrift</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40"/>
      <c r="AN1" s="40"/>
      <c r="AO1" s="40"/>
      <c r="AP1" s="40"/>
      <c r="AQ1" s="29"/>
      <c r="AR1" s="29"/>
      <c r="AS1" s="29"/>
    </row>
    <row r="2" spans="1:44" s="28" customFormat="1" ht="14.25" customHeight="1">
      <c r="A2" s="21"/>
      <c r="B2" s="47"/>
      <c r="C2" s="7"/>
      <c r="D2" s="7"/>
      <c r="E2" s="7"/>
      <c r="F2" s="21"/>
      <c r="G2" s="7"/>
      <c r="H2" s="7"/>
      <c r="I2" s="7"/>
      <c r="J2" s="21"/>
      <c r="K2" s="7"/>
      <c r="L2" s="7"/>
      <c r="M2" s="7"/>
      <c r="N2" s="7"/>
      <c r="O2" s="7"/>
      <c r="P2" s="7"/>
      <c r="Q2" s="31"/>
      <c r="R2" s="27"/>
      <c r="S2" s="30"/>
      <c r="T2" s="27"/>
      <c r="U2" s="7"/>
      <c r="V2" s="7"/>
      <c r="W2" s="31"/>
      <c r="X2" s="7"/>
      <c r="Y2" s="7"/>
      <c r="Z2" s="7"/>
      <c r="AA2" s="125"/>
      <c r="AB2" s="125"/>
      <c r="AC2" s="125"/>
      <c r="AD2" s="125"/>
      <c r="AE2" s="125"/>
      <c r="AF2" s="125"/>
      <c r="AG2" s="125"/>
      <c r="AH2" s="125"/>
      <c r="AI2" s="125"/>
      <c r="AJ2" s="125"/>
      <c r="AK2" s="125"/>
      <c r="AL2" s="125"/>
      <c r="AM2" s="47"/>
      <c r="AN2" s="21"/>
      <c r="AO2" s="7"/>
      <c r="AP2" s="7"/>
      <c r="AQ2" s="3"/>
      <c r="AR2" s="3"/>
    </row>
    <row r="3" spans="1:44" s="28" customFormat="1" ht="67.5" customHeight="1">
      <c r="A3" s="21"/>
      <c r="B3" s="47"/>
      <c r="C3" s="7"/>
      <c r="D3" s="7"/>
      <c r="E3" s="7"/>
      <c r="F3" s="21"/>
      <c r="G3" s="7"/>
      <c r="H3" s="7"/>
      <c r="I3" s="7"/>
      <c r="J3" s="21"/>
      <c r="K3" s="7"/>
      <c r="L3" s="7"/>
      <c r="M3" s="7"/>
      <c r="N3" s="7"/>
      <c r="O3" s="7"/>
      <c r="P3" s="7"/>
      <c r="Q3" s="31"/>
      <c r="R3" s="27"/>
      <c r="S3" s="30"/>
      <c r="T3" s="27"/>
      <c r="U3" s="7"/>
      <c r="V3" s="7"/>
      <c r="W3" s="31"/>
      <c r="X3" s="7"/>
      <c r="Y3" s="7"/>
      <c r="Z3" s="7"/>
      <c r="AA3" s="100"/>
      <c r="AB3" s="100"/>
      <c r="AC3" s="100"/>
      <c r="AD3" s="100"/>
      <c r="AE3" s="100"/>
      <c r="AF3" s="100"/>
      <c r="AG3" s="100"/>
      <c r="AH3" s="100"/>
      <c r="AI3" s="100"/>
      <c r="AJ3" s="100"/>
      <c r="AK3" s="100"/>
      <c r="AL3" s="100"/>
      <c r="AM3" s="47"/>
      <c r="AN3" s="101" t="s">
        <v>101</v>
      </c>
      <c r="AO3" s="7"/>
      <c r="AP3" s="7"/>
      <c r="AQ3" s="3"/>
      <c r="AR3" s="3"/>
    </row>
    <row r="4" spans="2:40" s="105" customFormat="1" ht="18.75" customHeight="1">
      <c r="B4" s="126" t="s">
        <v>111</v>
      </c>
      <c r="C4" s="126"/>
      <c r="D4" s="106"/>
      <c r="E4" s="106"/>
      <c r="F4" s="126" t="s">
        <v>110</v>
      </c>
      <c r="G4" s="126"/>
      <c r="H4" s="106"/>
      <c r="I4" s="106"/>
      <c r="J4" s="126" t="s">
        <v>104</v>
      </c>
      <c r="K4" s="126"/>
      <c r="L4" s="106"/>
      <c r="M4" s="106"/>
      <c r="N4" s="126" t="s">
        <v>105</v>
      </c>
      <c r="O4" s="126"/>
      <c r="P4" s="106"/>
      <c r="Q4" s="106"/>
      <c r="R4" s="127" t="s">
        <v>106</v>
      </c>
      <c r="S4" s="127"/>
      <c r="T4" s="127"/>
      <c r="U4" s="127"/>
      <c r="V4" s="106"/>
      <c r="W4" s="127" t="s">
        <v>107</v>
      </c>
      <c r="X4" s="127"/>
      <c r="Y4" s="106"/>
      <c r="Z4" s="106"/>
      <c r="AA4" s="127" t="s">
        <v>112</v>
      </c>
      <c r="AB4" s="127"/>
      <c r="AC4" s="107"/>
      <c r="AD4" s="106"/>
      <c r="AE4" s="128" t="s">
        <v>108</v>
      </c>
      <c r="AF4" s="128"/>
      <c r="AG4" s="106"/>
      <c r="AH4" s="106"/>
      <c r="AI4" s="128" t="s">
        <v>109</v>
      </c>
      <c r="AJ4" s="128"/>
      <c r="AK4" s="106"/>
      <c r="AL4" s="106"/>
      <c r="AM4" s="128" t="s">
        <v>113</v>
      </c>
      <c r="AN4" s="128"/>
    </row>
    <row r="5" spans="1:44" s="3" customFormat="1" ht="24.75" customHeight="1" thickBot="1">
      <c r="A5" s="6"/>
      <c r="B5" s="46"/>
      <c r="C5" s="7"/>
      <c r="D5" s="7"/>
      <c r="E5" s="7"/>
      <c r="F5" s="6"/>
      <c r="G5" s="7"/>
      <c r="H5" s="7"/>
      <c r="I5" s="7"/>
      <c r="J5" s="50"/>
      <c r="K5" s="7"/>
      <c r="L5" s="7"/>
      <c r="M5" s="7"/>
      <c r="N5" s="31"/>
      <c r="O5" s="7"/>
      <c r="P5" s="7"/>
      <c r="Q5" s="31"/>
      <c r="R5" s="22" t="s">
        <v>7</v>
      </c>
      <c r="S5" s="22"/>
      <c r="T5" s="7"/>
      <c r="U5" s="7"/>
      <c r="V5" s="7"/>
      <c r="W5" s="31"/>
      <c r="X5" s="7"/>
      <c r="Y5" s="7"/>
      <c r="Z5" s="7"/>
      <c r="AA5" s="31"/>
      <c r="AB5" s="7"/>
      <c r="AC5" s="7"/>
      <c r="AD5" s="7"/>
      <c r="AE5" s="30"/>
      <c r="AF5" s="30"/>
      <c r="AG5" s="30"/>
      <c r="AH5" s="30"/>
      <c r="AI5" s="30"/>
      <c r="AJ5" s="30"/>
      <c r="AK5" s="30"/>
      <c r="AL5" s="30"/>
      <c r="AM5" s="30"/>
      <c r="AN5" s="30"/>
      <c r="AO5" s="7"/>
      <c r="AP5" s="7"/>
      <c r="AQ5"/>
      <c r="AR5"/>
    </row>
    <row r="6" spans="1:42" ht="27" customHeight="1" thickBot="1">
      <c r="A6" s="6"/>
      <c r="B6" s="11"/>
      <c r="C6" s="7"/>
      <c r="D6" s="7"/>
      <c r="E6" s="7"/>
      <c r="F6" s="11"/>
      <c r="G6" s="7"/>
      <c r="H6" s="7"/>
      <c r="I6" s="7"/>
      <c r="J6" s="11" t="s">
        <v>24</v>
      </c>
      <c r="K6" s="67"/>
      <c r="L6" s="7"/>
      <c r="M6" s="7"/>
      <c r="N6" s="11" t="s">
        <v>16</v>
      </c>
      <c r="O6" s="67"/>
      <c r="P6" s="7"/>
      <c r="Q6" s="55">
        <v>1</v>
      </c>
      <c r="R6" s="35">
        <v>1</v>
      </c>
      <c r="S6" s="108" t="str">
        <f>CONCATENATE(TEILNEHMER!B7,TEILNEHMER!D7,TEILNEHMER!C7)</f>
        <v>                                                                             </v>
      </c>
      <c r="T6" s="53"/>
      <c r="U6" s="67"/>
      <c r="V6" s="7"/>
      <c r="W6" s="11" t="s">
        <v>8</v>
      </c>
      <c r="X6" s="67"/>
      <c r="Y6" s="7"/>
      <c r="Z6" s="7"/>
      <c r="AA6" s="31"/>
      <c r="AB6" s="7"/>
      <c r="AC6" s="7"/>
      <c r="AD6" s="7"/>
      <c r="AE6" s="46"/>
      <c r="AF6" s="6"/>
      <c r="AG6" s="7"/>
      <c r="AH6" s="7"/>
      <c r="AI6" s="46"/>
      <c r="AJ6" s="6"/>
      <c r="AK6" s="7"/>
      <c r="AL6" s="7"/>
      <c r="AM6" s="46"/>
      <c r="AN6" s="6"/>
      <c r="AO6" s="7"/>
      <c r="AP6" s="7"/>
    </row>
    <row r="7" spans="1:42" ht="27" customHeight="1" thickBot="1">
      <c r="A7" s="6"/>
      <c r="B7" s="46"/>
      <c r="C7" s="6"/>
      <c r="D7" s="7"/>
      <c r="E7" s="7"/>
      <c r="F7" s="46"/>
      <c r="G7" s="6"/>
      <c r="H7" s="7"/>
      <c r="I7" s="7"/>
      <c r="J7" s="114">
        <f>IF(O7&gt;O8,N7,IF(O8&gt;O7,N8,""))</f>
      </c>
      <c r="K7" s="53"/>
      <c r="L7" s="25"/>
      <c r="M7" s="7"/>
      <c r="N7" s="114">
        <f>IF(T6&gt;T7,S7,IF(T7&gt;T6,S6,""))</f>
      </c>
      <c r="O7" s="53"/>
      <c r="P7" s="15"/>
      <c r="Q7" s="56"/>
      <c r="R7" s="36">
        <v>32</v>
      </c>
      <c r="S7" s="109" t="str">
        <f>CONCATENATE(TEILNEHMER!B38,TEILNEHMER!D38,TEILNEHMER!C38)</f>
        <v>                                                                             </v>
      </c>
      <c r="T7" s="54"/>
      <c r="U7" s="38"/>
      <c r="V7" s="15"/>
      <c r="W7" s="114">
        <f>IF(T6&gt;T7,S6,IF(T7&gt;T6,S7,""))</f>
      </c>
      <c r="X7" s="53"/>
      <c r="Y7" s="7"/>
      <c r="Z7" s="7"/>
      <c r="AA7" s="91"/>
      <c r="AB7" s="7"/>
      <c r="AC7" s="7"/>
      <c r="AD7" s="7"/>
      <c r="AE7" s="46"/>
      <c r="AF7" s="6"/>
      <c r="AG7" s="7"/>
      <c r="AH7" s="7"/>
      <c r="AI7" s="46"/>
      <c r="AJ7" s="6"/>
      <c r="AK7" s="7"/>
      <c r="AL7" s="7"/>
      <c r="AM7" s="46"/>
      <c r="AN7" s="6"/>
      <c r="AO7" s="7"/>
      <c r="AP7" s="7"/>
    </row>
    <row r="8" spans="1:39" ht="27" customHeight="1" thickBot="1">
      <c r="A8" s="6"/>
      <c r="B8" s="11" t="s">
        <v>41</v>
      </c>
      <c r="C8" s="67"/>
      <c r="D8" s="7"/>
      <c r="E8" s="7"/>
      <c r="F8" s="11" t="s">
        <v>37</v>
      </c>
      <c r="G8" s="67"/>
      <c r="H8" s="7"/>
      <c r="I8" s="24"/>
      <c r="J8" s="115">
        <f>IF(X35&gt;X36,W36,IF(X36&gt;X35,W35,""))</f>
      </c>
      <c r="K8" s="54"/>
      <c r="L8" s="7"/>
      <c r="M8" s="7"/>
      <c r="N8" s="115">
        <f>IF(T8&gt;T9,S9,IF(T9&gt;T8,S8,""))</f>
      </c>
      <c r="O8" s="54"/>
      <c r="P8" s="7"/>
      <c r="Q8" s="57">
        <v>2</v>
      </c>
      <c r="R8" s="35">
        <v>16</v>
      </c>
      <c r="S8" s="108" t="str">
        <f>CONCATENATE(TEILNEHMER!B22,TEILNEHMER!D22,TEILNEHMER!C22)</f>
        <v>                                                                             </v>
      </c>
      <c r="T8" s="53"/>
      <c r="U8" s="39"/>
      <c r="V8" s="7"/>
      <c r="W8" s="115">
        <f>IF(T8&gt;T9,S8,IF(T9&gt;T8,S9,""))</f>
      </c>
      <c r="X8" s="54"/>
      <c r="Y8" s="13"/>
      <c r="Z8" s="7"/>
      <c r="AA8" s="92" t="s">
        <v>33</v>
      </c>
      <c r="AB8" s="67"/>
      <c r="AC8" s="7"/>
      <c r="AD8" s="7"/>
      <c r="AE8" s="96" t="s">
        <v>91</v>
      </c>
      <c r="AF8" s="67"/>
      <c r="AG8" s="7"/>
      <c r="AH8" s="7"/>
      <c r="AI8"/>
      <c r="AM8"/>
    </row>
    <row r="9" spans="1:39" ht="27" customHeight="1" thickBot="1">
      <c r="A9" s="6"/>
      <c r="B9" s="114">
        <f>IF(G9&gt;G10,F9,IF(G10&gt;G9,F10,""))</f>
      </c>
      <c r="C9" s="53"/>
      <c r="D9" s="7"/>
      <c r="E9" s="7"/>
      <c r="F9" s="114">
        <f>IF(K7&gt;K8,J7,IF(K8&gt;K7,J8,""))</f>
      </c>
      <c r="G9" s="53"/>
      <c r="H9" s="17"/>
      <c r="I9" s="25"/>
      <c r="J9" s="49" t="s">
        <v>50</v>
      </c>
      <c r="K9" s="59"/>
      <c r="L9" s="7"/>
      <c r="M9" s="7"/>
      <c r="N9" s="49" t="s">
        <v>49</v>
      </c>
      <c r="O9" s="59"/>
      <c r="P9" s="7"/>
      <c r="Q9" s="55"/>
      <c r="R9" s="36">
        <v>17</v>
      </c>
      <c r="S9" s="109" t="str">
        <f>CONCATENATE(TEILNEHMER!B23,TEILNEHMER!D23,TEILNEHMER!C23)</f>
        <v>                                                                             </v>
      </c>
      <c r="T9" s="54"/>
      <c r="U9" s="68"/>
      <c r="V9" s="7"/>
      <c r="W9" s="44" t="s">
        <v>97</v>
      </c>
      <c r="X9" s="59"/>
      <c r="Y9" s="14"/>
      <c r="Z9" s="17"/>
      <c r="AA9" s="116">
        <f>IF(X7&gt;X8,W7,IF(X8&gt;X7,W8,""))</f>
      </c>
      <c r="AB9" s="53"/>
      <c r="AC9" s="7"/>
      <c r="AD9" s="7"/>
      <c r="AE9" s="114">
        <f>IF(AB9&gt;AB10,AA9,IF(AB10&gt;AB9,AA10,""))</f>
      </c>
      <c r="AF9" s="53"/>
      <c r="AG9" s="15"/>
      <c r="AH9" s="7"/>
      <c r="AI9"/>
      <c r="AM9"/>
    </row>
    <row r="10" spans="1:39" ht="27" customHeight="1" thickBot="1">
      <c r="A10" s="6"/>
      <c r="B10" s="115">
        <f>IF(AB25&gt;AB26,AA26,IF(AB26&gt;AB25,AA25,""))</f>
      </c>
      <c r="C10" s="54"/>
      <c r="D10" s="7"/>
      <c r="E10" s="7"/>
      <c r="F10" s="115">
        <f>IF(K11&gt;K12,J11,IF(K12&gt;K11,J12,""))</f>
      </c>
      <c r="G10" s="54"/>
      <c r="H10" s="7"/>
      <c r="I10" s="25"/>
      <c r="J10" s="11" t="s">
        <v>25</v>
      </c>
      <c r="K10" s="67"/>
      <c r="L10" s="7"/>
      <c r="M10" s="7"/>
      <c r="N10" s="11" t="s">
        <v>17</v>
      </c>
      <c r="O10" s="67"/>
      <c r="P10" s="7"/>
      <c r="Q10" s="58">
        <v>3</v>
      </c>
      <c r="R10" s="35">
        <v>9</v>
      </c>
      <c r="S10" s="108" t="str">
        <f>CONCATENATE(TEILNEHMER!B15,TEILNEHMER!D15,TEILNEHMER!C15)</f>
        <v>                                                                             </v>
      </c>
      <c r="T10" s="53"/>
      <c r="U10" s="67"/>
      <c r="V10" s="7"/>
      <c r="W10" s="11" t="s">
        <v>9</v>
      </c>
      <c r="X10" s="67"/>
      <c r="Y10" s="14"/>
      <c r="Z10" s="14"/>
      <c r="AA10" s="117">
        <f>IF(X11&gt;X12,W11,IF(X12&gt;X11,W12,""))</f>
      </c>
      <c r="AB10" s="54"/>
      <c r="AC10" s="7"/>
      <c r="AD10" s="7"/>
      <c r="AE10" s="115">
        <f>IF(C17&gt;C18,B17,IF(C18&gt;C17,B18,""))</f>
      </c>
      <c r="AF10" s="54"/>
      <c r="AG10" s="14"/>
      <c r="AH10" s="7"/>
      <c r="AI10"/>
      <c r="AM10"/>
    </row>
    <row r="11" spans="1:39" ht="27" customHeight="1" thickBot="1">
      <c r="A11" s="6"/>
      <c r="B11" s="98" t="s">
        <v>76</v>
      </c>
      <c r="C11" s="60"/>
      <c r="D11" s="7"/>
      <c r="E11" s="7"/>
      <c r="F11" s="49" t="s">
        <v>51</v>
      </c>
      <c r="G11" s="59"/>
      <c r="H11" s="7"/>
      <c r="I11" s="23"/>
      <c r="J11" s="114">
        <f>IF(O11&gt;O12,N11,IF(O12&gt;O11,N12,""))</f>
      </c>
      <c r="K11" s="53"/>
      <c r="L11" s="25"/>
      <c r="M11" s="7"/>
      <c r="N11" s="114">
        <f>IF(T10&gt;T11,S11,IF(T11&gt;T10,S10,""))</f>
      </c>
      <c r="O11" s="53"/>
      <c r="P11" s="17"/>
      <c r="Q11" s="56"/>
      <c r="R11" s="36">
        <v>24</v>
      </c>
      <c r="S11" s="109" t="str">
        <f>CONCATENATE(TEILNEHMER!B30,TEILNEHMER!D30,TEILNEHMER!C30)</f>
        <v>                                                                             </v>
      </c>
      <c r="T11" s="54"/>
      <c r="U11" s="38"/>
      <c r="V11" s="15"/>
      <c r="W11" s="114">
        <f>IF(T10&gt;T11,S10,IF(T11&gt;T10,S11,""))</f>
      </c>
      <c r="X11" s="53"/>
      <c r="Y11" s="16"/>
      <c r="Z11" s="7"/>
      <c r="AA11" s="93" t="s">
        <v>48</v>
      </c>
      <c r="AB11" s="59"/>
      <c r="AC11" s="7"/>
      <c r="AD11" s="7"/>
      <c r="AE11" s="97" t="s">
        <v>52</v>
      </c>
      <c r="AF11" s="59"/>
      <c r="AG11" s="14"/>
      <c r="AH11" s="7"/>
      <c r="AI11"/>
      <c r="AM11"/>
    </row>
    <row r="12" spans="1:39" ht="27" customHeight="1" thickBot="1">
      <c r="A12" s="31"/>
      <c r="B12" s="31"/>
      <c r="C12" s="59"/>
      <c r="D12" s="7"/>
      <c r="E12" s="7"/>
      <c r="F12" s="11"/>
      <c r="G12" s="59"/>
      <c r="H12" s="7"/>
      <c r="I12" s="7"/>
      <c r="J12" s="115">
        <f>IF(X31&gt;X32,W32,IF(X32&gt;X31,W31,""))</f>
      </c>
      <c r="K12" s="54"/>
      <c r="L12" s="7"/>
      <c r="M12" s="7"/>
      <c r="N12" s="115">
        <f>IF(T12&gt;T13,S13,IF(T13&gt;T12,S12,""))</f>
      </c>
      <c r="O12" s="54"/>
      <c r="P12" s="7"/>
      <c r="Q12" s="57">
        <v>4</v>
      </c>
      <c r="R12" s="35">
        <v>8</v>
      </c>
      <c r="S12" s="108" t="str">
        <f>CONCATENATE(TEILNEHMER!B14,TEILNEHMER!D14,TEILNEHMER!C14)</f>
        <v>                                                                             </v>
      </c>
      <c r="T12" s="53"/>
      <c r="U12" s="39"/>
      <c r="V12" s="7"/>
      <c r="W12" s="115">
        <f>IF(T12&gt;T13,S12,IF(T13&gt;T12,S13,""))</f>
      </c>
      <c r="X12" s="54"/>
      <c r="Y12" s="7"/>
      <c r="Z12" s="7"/>
      <c r="AA12" s="94"/>
      <c r="AB12" s="59"/>
      <c r="AC12" s="7"/>
      <c r="AD12" s="7"/>
      <c r="AE12" s="46"/>
      <c r="AF12" s="59"/>
      <c r="AG12" s="14"/>
      <c r="AH12" s="7"/>
      <c r="AI12" s="96" t="s">
        <v>88</v>
      </c>
      <c r="AJ12" s="67"/>
      <c r="AM12"/>
    </row>
    <row r="13" spans="1:39" ht="27" customHeight="1" thickBot="1">
      <c r="A13" s="31"/>
      <c r="B13" s="31"/>
      <c r="C13" s="59"/>
      <c r="D13" s="7"/>
      <c r="E13" s="7"/>
      <c r="F13" s="31"/>
      <c r="G13" s="59"/>
      <c r="H13" s="7"/>
      <c r="I13" s="7"/>
      <c r="J13" s="49" t="s">
        <v>50</v>
      </c>
      <c r="K13" s="59"/>
      <c r="L13" s="7"/>
      <c r="M13" s="7"/>
      <c r="N13" s="49" t="s">
        <v>49</v>
      </c>
      <c r="O13" s="59"/>
      <c r="P13" s="7"/>
      <c r="Q13" s="58"/>
      <c r="R13" s="36">
        <v>25</v>
      </c>
      <c r="S13" s="109" t="str">
        <f>CONCATENATE(TEILNEHMER!B31,TEILNEHMER!D31,TEILNEHMER!C31)</f>
        <v>                                                                             </v>
      </c>
      <c r="T13" s="54"/>
      <c r="U13" s="68"/>
      <c r="V13" s="7"/>
      <c r="W13" s="44" t="s">
        <v>96</v>
      </c>
      <c r="X13" s="59"/>
      <c r="Y13" s="7"/>
      <c r="Z13" s="7"/>
      <c r="AA13" s="91"/>
      <c r="AB13" s="59"/>
      <c r="AC13" s="7"/>
      <c r="AD13" s="7"/>
      <c r="AE13" s="31"/>
      <c r="AF13" s="59"/>
      <c r="AG13" s="14"/>
      <c r="AH13" s="17"/>
      <c r="AI13" s="114">
        <f>IF(AF9&gt;AF10,AE9,IF(AF10&gt;AF9,AE10,""))</f>
      </c>
      <c r="AJ13" s="53"/>
      <c r="AK13" s="15"/>
      <c r="AM13"/>
    </row>
    <row r="14" spans="1:39" ht="27" customHeight="1" thickBot="1">
      <c r="A14" s="31"/>
      <c r="B14" s="31"/>
      <c r="C14" s="59"/>
      <c r="D14" s="7"/>
      <c r="E14" s="7"/>
      <c r="F14" s="31"/>
      <c r="G14" s="59"/>
      <c r="H14" s="7"/>
      <c r="I14" s="7"/>
      <c r="J14" s="11" t="s">
        <v>26</v>
      </c>
      <c r="K14" s="67"/>
      <c r="L14" s="7"/>
      <c r="M14" s="7"/>
      <c r="N14" s="11" t="s">
        <v>18</v>
      </c>
      <c r="O14" s="67"/>
      <c r="P14" s="7"/>
      <c r="Q14" s="58">
        <v>5</v>
      </c>
      <c r="R14" s="37">
        <v>5</v>
      </c>
      <c r="S14" s="108" t="str">
        <f>CONCATENATE(TEILNEHMER!B11,TEILNEHMER!D11,TEILNEHMER!C11)</f>
        <v>                                                                             </v>
      </c>
      <c r="T14" s="53"/>
      <c r="U14" s="67"/>
      <c r="V14" s="7"/>
      <c r="W14" s="11" t="s">
        <v>10</v>
      </c>
      <c r="X14" s="67"/>
      <c r="Y14" s="7"/>
      <c r="Z14" s="7"/>
      <c r="AA14" s="91"/>
      <c r="AB14" s="59"/>
      <c r="AC14" s="7"/>
      <c r="AD14" s="7"/>
      <c r="AE14" s="31"/>
      <c r="AF14" s="59"/>
      <c r="AG14" s="14"/>
      <c r="AH14" s="7"/>
      <c r="AI14" s="115">
        <f>IF(AF17&gt;AF18,AE17,IF(AF18&gt;AF17,AE18,""))</f>
      </c>
      <c r="AJ14" s="54"/>
      <c r="AK14" s="14"/>
      <c r="AM14"/>
    </row>
    <row r="15" spans="1:39" ht="27" customHeight="1" thickBot="1">
      <c r="A15" s="6"/>
      <c r="B15" s="51"/>
      <c r="C15" s="59"/>
      <c r="D15" s="7"/>
      <c r="E15" s="7"/>
      <c r="F15" s="51"/>
      <c r="G15" s="59"/>
      <c r="H15" s="7"/>
      <c r="I15" s="7"/>
      <c r="J15" s="114">
        <f>IF(O15&gt;O16,N15,IF(O16&gt;O15,N16,""))</f>
      </c>
      <c r="K15" s="53"/>
      <c r="L15" s="25"/>
      <c r="M15" s="7"/>
      <c r="N15" s="114">
        <f>IF(T14&gt;T15,S15,IF(T15&gt;T14,S14,""))</f>
      </c>
      <c r="O15" s="53"/>
      <c r="P15" s="17"/>
      <c r="Q15" s="56"/>
      <c r="R15" s="36">
        <v>28</v>
      </c>
      <c r="S15" s="109" t="str">
        <f>CONCATENATE(TEILNEHMER!B34,TEILNEHMER!D34,TEILNEHMER!C34)</f>
        <v>                                                                             </v>
      </c>
      <c r="T15" s="54"/>
      <c r="U15" s="38"/>
      <c r="V15" s="15"/>
      <c r="W15" s="114">
        <f>IF(T14&gt;T15,S14,IF(T15&gt;T14,S15,""))</f>
      </c>
      <c r="X15" s="53"/>
      <c r="Y15" s="7"/>
      <c r="Z15" s="7"/>
      <c r="AA15" s="91"/>
      <c r="AB15" s="59"/>
      <c r="AC15" s="7"/>
      <c r="AD15" s="7"/>
      <c r="AE15" s="31"/>
      <c r="AF15" s="59"/>
      <c r="AG15" s="14"/>
      <c r="AH15" s="7"/>
      <c r="AI15" s="97" t="s">
        <v>56</v>
      </c>
      <c r="AJ15" s="6"/>
      <c r="AK15" s="14"/>
      <c r="AM15"/>
    </row>
    <row r="16" spans="1:39" ht="27" customHeight="1" thickBot="1">
      <c r="A16" s="6"/>
      <c r="B16" s="11" t="s">
        <v>42</v>
      </c>
      <c r="C16" s="67"/>
      <c r="D16" s="7"/>
      <c r="E16" s="7"/>
      <c r="F16" s="11" t="s">
        <v>38</v>
      </c>
      <c r="G16" s="67"/>
      <c r="H16" s="7"/>
      <c r="I16" s="24"/>
      <c r="J16" s="115">
        <f>IF(X27&gt;X28,W28,IF(X28&gt;X27,W27,""))</f>
      </c>
      <c r="K16" s="54"/>
      <c r="L16" s="7"/>
      <c r="M16" s="7"/>
      <c r="N16" s="115">
        <f>IF(T16&gt;T17,S17,IF(T17&gt;T16,S16,""))</f>
      </c>
      <c r="O16" s="54"/>
      <c r="P16" s="7"/>
      <c r="Q16" s="57">
        <v>6</v>
      </c>
      <c r="R16" s="35">
        <v>12</v>
      </c>
      <c r="S16" s="108" t="str">
        <f>CONCATENATE(TEILNEHMER!B18,TEILNEHMER!D18,TEILNEHMER!C18)</f>
        <v>                                                                             </v>
      </c>
      <c r="T16" s="53"/>
      <c r="U16" s="39"/>
      <c r="V16" s="7"/>
      <c r="W16" s="115">
        <f>IF(T16&gt;T17,S16,IF(T17&gt;T16,S17,""))</f>
      </c>
      <c r="X16" s="54"/>
      <c r="Y16" s="13"/>
      <c r="Z16" s="7"/>
      <c r="AA16" s="92" t="s">
        <v>34</v>
      </c>
      <c r="AB16" s="67"/>
      <c r="AC16" s="7"/>
      <c r="AD16" s="7"/>
      <c r="AE16" s="96" t="s">
        <v>92</v>
      </c>
      <c r="AF16" s="67"/>
      <c r="AG16" s="14"/>
      <c r="AH16" s="7"/>
      <c r="AI16" s="87"/>
      <c r="AJ16" s="88"/>
      <c r="AK16" s="14"/>
      <c r="AM16"/>
    </row>
    <row r="17" spans="1:39" ht="27" customHeight="1" thickBot="1">
      <c r="A17" s="6"/>
      <c r="B17" s="114">
        <f>IF(G17&gt;G18,F17,IF(G18&gt;G17,F18,""))</f>
      </c>
      <c r="C17" s="53"/>
      <c r="D17" s="7"/>
      <c r="E17" s="7"/>
      <c r="F17" s="114">
        <f>IF(K15&gt;K16,J15,IF(K16&gt;K15,J16,""))</f>
      </c>
      <c r="G17" s="53"/>
      <c r="H17" s="17"/>
      <c r="I17" s="25"/>
      <c r="J17" s="49" t="s">
        <v>50</v>
      </c>
      <c r="K17" s="59"/>
      <c r="L17" s="7"/>
      <c r="M17" s="7"/>
      <c r="N17" s="49" t="s">
        <v>49</v>
      </c>
      <c r="O17" s="59"/>
      <c r="P17" s="7"/>
      <c r="Q17" s="58"/>
      <c r="R17" s="36">
        <v>21</v>
      </c>
      <c r="S17" s="109" t="str">
        <f>CONCATENATE(TEILNEHMER!B27,TEILNEHMER!D27,TEILNEHMER!C27)</f>
        <v>                                                                             </v>
      </c>
      <c r="T17" s="54"/>
      <c r="U17" s="68"/>
      <c r="V17" s="7"/>
      <c r="W17" s="44" t="s">
        <v>98</v>
      </c>
      <c r="X17" s="59"/>
      <c r="Y17" s="14"/>
      <c r="Z17" s="17"/>
      <c r="AA17" s="116">
        <f>IF(X15&gt;X16,W15,IF(X16&gt;X15,W16,""))</f>
      </c>
      <c r="AB17" s="53"/>
      <c r="AC17" s="7"/>
      <c r="AD17" s="7"/>
      <c r="AE17" s="114">
        <f>IF(AB17&gt;AB18,AA17,IF(AB18&gt;AB17,AA18,""))</f>
      </c>
      <c r="AF17" s="53"/>
      <c r="AG17" s="16"/>
      <c r="AH17" s="7"/>
      <c r="AI17" s="89"/>
      <c r="AJ17" s="88"/>
      <c r="AK17" s="14"/>
      <c r="AM17"/>
    </row>
    <row r="18" spans="1:39" ht="27" customHeight="1" thickBot="1">
      <c r="A18" s="6"/>
      <c r="B18" s="115">
        <f>IF(AB33&gt;AB34,AA34,IF(AB34&gt;AB33,AA33,""))</f>
      </c>
      <c r="C18" s="54"/>
      <c r="D18" s="7"/>
      <c r="E18" s="7"/>
      <c r="F18" s="115">
        <f>IF(K19&gt;K20,J19,IF(K20&gt;K19,J20,""))</f>
      </c>
      <c r="G18" s="54"/>
      <c r="H18" s="7"/>
      <c r="I18" s="25"/>
      <c r="J18" s="11" t="s">
        <v>27</v>
      </c>
      <c r="K18" s="67"/>
      <c r="L18" s="7"/>
      <c r="M18" s="7"/>
      <c r="N18" s="11" t="s">
        <v>19</v>
      </c>
      <c r="O18" s="67"/>
      <c r="P18" s="7"/>
      <c r="Q18" s="58">
        <v>7</v>
      </c>
      <c r="R18" s="35">
        <v>13</v>
      </c>
      <c r="S18" s="108" t="str">
        <f>CONCATENATE(TEILNEHMER!B19,TEILNEHMER!D19,TEILNEHMER!C19)</f>
        <v>                                                                             </v>
      </c>
      <c r="T18" s="53"/>
      <c r="U18" s="67"/>
      <c r="V18" s="7"/>
      <c r="W18" s="11" t="s">
        <v>11</v>
      </c>
      <c r="X18" s="67"/>
      <c r="Y18" s="14"/>
      <c r="Z18" s="14"/>
      <c r="AA18" s="117">
        <f>IF(X19&gt;X20,W19,IF(X20&gt;X19,W20,""))</f>
      </c>
      <c r="AB18" s="54"/>
      <c r="AC18" s="7"/>
      <c r="AD18" s="7"/>
      <c r="AE18" s="115">
        <f>IF(C9&gt;C10,B9,IF(C10&gt;C9,B10,""))</f>
      </c>
      <c r="AF18" s="54"/>
      <c r="AG18" s="7"/>
      <c r="AH18" s="7"/>
      <c r="AI18" s="46"/>
      <c r="AJ18" s="6"/>
      <c r="AK18" s="14"/>
      <c r="AL18" s="7"/>
      <c r="AM18"/>
    </row>
    <row r="19" spans="1:39" ht="27" customHeight="1" thickBot="1">
      <c r="A19" s="6"/>
      <c r="B19" s="98" t="s">
        <v>77</v>
      </c>
      <c r="C19" s="60"/>
      <c r="D19" s="7"/>
      <c r="E19" s="7"/>
      <c r="F19" s="49" t="s">
        <v>51</v>
      </c>
      <c r="G19" s="59"/>
      <c r="H19" s="7"/>
      <c r="I19" s="23"/>
      <c r="J19" s="114">
        <f>IF(O19&gt;O20,N19,IF(O20&gt;O19,N20,""))</f>
      </c>
      <c r="K19" s="53"/>
      <c r="L19" s="25"/>
      <c r="M19" s="7"/>
      <c r="N19" s="114">
        <f>IF(T18&gt;T19,S19,IF(T19&gt;T18,S18,""))</f>
      </c>
      <c r="O19" s="53"/>
      <c r="P19" s="17"/>
      <c r="Q19" s="56"/>
      <c r="R19" s="36">
        <v>20</v>
      </c>
      <c r="S19" s="109" t="str">
        <f>CONCATENATE(TEILNEHMER!B26,TEILNEHMER!D26,TEILNEHMER!C26)</f>
        <v>                                                                             </v>
      </c>
      <c r="T19" s="54"/>
      <c r="U19" s="38"/>
      <c r="V19" s="15"/>
      <c r="W19" s="114">
        <f>IF(T18&gt;T19,S18,IF(T19&gt;T18,S19,""))</f>
      </c>
      <c r="X19" s="53"/>
      <c r="Y19" s="16"/>
      <c r="Z19" s="7"/>
      <c r="AA19" s="93" t="s">
        <v>47</v>
      </c>
      <c r="AB19" s="59"/>
      <c r="AC19" s="7"/>
      <c r="AD19" s="7"/>
      <c r="AE19" s="97" t="s">
        <v>52</v>
      </c>
      <c r="AF19" s="59"/>
      <c r="AG19" s="7"/>
      <c r="AH19" s="7"/>
      <c r="AI19" s="46"/>
      <c r="AJ19" s="6"/>
      <c r="AK19" s="14"/>
      <c r="AL19" s="7"/>
      <c r="AM19"/>
    </row>
    <row r="20" spans="1:44" ht="27" customHeight="1" thickBot="1">
      <c r="A20" s="6"/>
      <c r="B20" s="11"/>
      <c r="C20" s="59"/>
      <c r="D20" s="7"/>
      <c r="E20" s="7"/>
      <c r="F20" s="11"/>
      <c r="G20" s="59"/>
      <c r="H20" s="7"/>
      <c r="I20" s="7"/>
      <c r="J20" s="115">
        <f>IF(X23&gt;X24,W24,IF(X24&gt;X23,W23,""))</f>
      </c>
      <c r="K20" s="54"/>
      <c r="L20" s="7"/>
      <c r="M20" s="7"/>
      <c r="N20" s="115">
        <f>IF(T20&gt;T21,S21,IF(T21&gt;T20,S20,""))</f>
      </c>
      <c r="O20" s="54"/>
      <c r="P20" s="7"/>
      <c r="Q20" s="57">
        <v>8</v>
      </c>
      <c r="R20" s="35">
        <v>4</v>
      </c>
      <c r="S20" s="108" t="str">
        <f>CONCATENATE(TEILNEHMER!B10,TEILNEHMER!D10,TEILNEHMER!C10)</f>
        <v>                                                                             </v>
      </c>
      <c r="T20" s="53"/>
      <c r="U20" s="39"/>
      <c r="V20" s="7"/>
      <c r="W20" s="115">
        <f>IF(T20&gt;T21,S20,IF(T21&gt;T20,S21,""))</f>
      </c>
      <c r="X20" s="54"/>
      <c r="Y20" s="7"/>
      <c r="Z20" s="7"/>
      <c r="AA20" s="91"/>
      <c r="AB20" s="59"/>
      <c r="AC20" s="7"/>
      <c r="AD20" s="7"/>
      <c r="AE20" s="31"/>
      <c r="AF20" s="59"/>
      <c r="AG20" s="7"/>
      <c r="AH20" s="7"/>
      <c r="AI20" s="11"/>
      <c r="AJ20" s="7"/>
      <c r="AK20" s="14"/>
      <c r="AL20" s="7"/>
      <c r="AM20" s="96" t="s">
        <v>90</v>
      </c>
      <c r="AN20" s="67"/>
      <c r="AO20" s="7"/>
      <c r="AP20" s="7"/>
      <c r="AQ20" s="11"/>
      <c r="AR20" s="7"/>
    </row>
    <row r="21" spans="1:44" ht="27" customHeight="1" thickBot="1">
      <c r="A21" s="6"/>
      <c r="B21" s="31"/>
      <c r="C21" s="59"/>
      <c r="D21" s="7"/>
      <c r="E21" s="7"/>
      <c r="F21" s="31"/>
      <c r="G21" s="59"/>
      <c r="H21" s="7"/>
      <c r="I21" s="7"/>
      <c r="J21" s="49" t="s">
        <v>50</v>
      </c>
      <c r="K21" s="59"/>
      <c r="L21" s="7"/>
      <c r="M21" s="7"/>
      <c r="N21" s="49" t="s">
        <v>49</v>
      </c>
      <c r="O21" s="59"/>
      <c r="P21" s="7"/>
      <c r="Q21" s="58"/>
      <c r="R21" s="36">
        <v>29</v>
      </c>
      <c r="S21" s="109" t="str">
        <f>CONCATENATE(TEILNEHMER!B35,TEILNEHMER!D35,TEILNEHMER!C35)</f>
        <v>                                                                             </v>
      </c>
      <c r="T21" s="54"/>
      <c r="U21" s="68"/>
      <c r="V21" s="7"/>
      <c r="W21" s="44" t="s">
        <v>32</v>
      </c>
      <c r="X21" s="59"/>
      <c r="Y21" s="7"/>
      <c r="Z21" s="7"/>
      <c r="AA21" s="95"/>
      <c r="AB21" s="52"/>
      <c r="AC21" s="7"/>
      <c r="AD21" s="7"/>
      <c r="AE21" s="26"/>
      <c r="AF21" s="52"/>
      <c r="AG21" s="7"/>
      <c r="AH21" s="7"/>
      <c r="AI21" s="31"/>
      <c r="AJ21" s="7"/>
      <c r="AK21" s="14"/>
      <c r="AL21" s="17"/>
      <c r="AM21" s="114">
        <f>IF(AJ13&gt;AJ14,AI13,IF(AJ14&gt;AJ13,AI14,""))</f>
      </c>
      <c r="AN21" s="53"/>
      <c r="AO21" s="7"/>
      <c r="AP21" s="7"/>
      <c r="AQ21" s="31"/>
      <c r="AR21" s="7"/>
    </row>
    <row r="22" spans="1:44" ht="27" customHeight="1" thickBot="1">
      <c r="A22" s="6"/>
      <c r="B22" s="31"/>
      <c r="C22" s="59"/>
      <c r="D22" s="7"/>
      <c r="E22" s="7"/>
      <c r="F22" s="31"/>
      <c r="G22" s="59"/>
      <c r="H22" s="7"/>
      <c r="I22" s="7"/>
      <c r="J22" s="11" t="s">
        <v>28</v>
      </c>
      <c r="K22" s="67"/>
      <c r="L22" s="7"/>
      <c r="M22" s="7"/>
      <c r="N22" s="11" t="s">
        <v>20</v>
      </c>
      <c r="O22" s="67"/>
      <c r="P22" s="7"/>
      <c r="Q22" s="58">
        <v>9</v>
      </c>
      <c r="R22" s="35">
        <v>3</v>
      </c>
      <c r="S22" s="108" t="str">
        <f>CONCATENATE(TEILNEHMER!B9,TEILNEHMER!D9,TEILNEHMER!C9)</f>
        <v>                                                                             </v>
      </c>
      <c r="T22" s="53"/>
      <c r="U22" s="67"/>
      <c r="V22" s="7"/>
      <c r="W22" s="11" t="s">
        <v>12</v>
      </c>
      <c r="X22" s="67"/>
      <c r="Y22" s="7"/>
      <c r="Z22" s="7"/>
      <c r="AA22" s="91"/>
      <c r="AB22" s="59"/>
      <c r="AC22" s="7"/>
      <c r="AD22" s="7"/>
      <c r="AE22" s="31"/>
      <c r="AF22" s="59"/>
      <c r="AG22" s="7"/>
      <c r="AH22" s="7"/>
      <c r="AI22" s="31"/>
      <c r="AJ22" s="7"/>
      <c r="AK22" s="14"/>
      <c r="AL22" s="7"/>
      <c r="AM22" s="115">
        <f>IF(AJ29&gt;AJ30,AI29,IF(AJ30&gt;AJ29,AI30,""))</f>
      </c>
      <c r="AN22" s="54"/>
      <c r="AO22" s="7"/>
      <c r="AP22" s="7"/>
      <c r="AQ22" s="31"/>
      <c r="AR22" s="7"/>
    </row>
    <row r="23" spans="1:44" ht="27" customHeight="1" thickBot="1">
      <c r="A23" s="6"/>
      <c r="B23" s="51"/>
      <c r="C23" s="59"/>
      <c r="D23" s="7"/>
      <c r="E23" s="7"/>
      <c r="F23" s="51"/>
      <c r="G23" s="59"/>
      <c r="H23" s="7"/>
      <c r="I23" s="7"/>
      <c r="J23" s="114">
        <f>IF(O23&gt;O24,N23,IF(O24&gt;O23,N24,""))</f>
      </c>
      <c r="K23" s="53"/>
      <c r="L23" s="25"/>
      <c r="M23" s="7"/>
      <c r="N23" s="114">
        <f>IF(T22&gt;T23,S23,IF(T23&gt;T22,S22,""))</f>
      </c>
      <c r="O23" s="53"/>
      <c r="P23" s="17"/>
      <c r="Q23" s="56"/>
      <c r="R23" s="36">
        <v>30</v>
      </c>
      <c r="S23" s="109" t="str">
        <f>CONCATENATE(TEILNEHMER!B36,TEILNEHMER!D36,TEILNEHMER!C36)</f>
        <v>                                                                             </v>
      </c>
      <c r="T23" s="54"/>
      <c r="U23" s="38"/>
      <c r="V23" s="15"/>
      <c r="W23" s="114">
        <f>IF(T22&gt;T23,S22,IF(T23&gt;T22,S23,""))</f>
      </c>
      <c r="X23" s="53"/>
      <c r="Y23" s="7"/>
      <c r="Z23" s="7"/>
      <c r="AA23" s="91"/>
      <c r="AB23" s="59"/>
      <c r="AC23" s="7"/>
      <c r="AD23" s="7"/>
      <c r="AE23" s="31"/>
      <c r="AF23" s="59"/>
      <c r="AG23" s="7"/>
      <c r="AH23" s="7"/>
      <c r="AI23" s="44"/>
      <c r="AJ23" s="7"/>
      <c r="AK23" s="14"/>
      <c r="AL23" s="7"/>
      <c r="AM23" s="99" t="s">
        <v>80</v>
      </c>
      <c r="AN23" s="59"/>
      <c r="AO23" s="7"/>
      <c r="AP23" s="7"/>
      <c r="AQ23" s="44"/>
      <c r="AR23" s="7"/>
    </row>
    <row r="24" spans="1:39" ht="27" customHeight="1" thickBot="1">
      <c r="A24" s="6"/>
      <c r="B24" s="11" t="s">
        <v>43</v>
      </c>
      <c r="C24" s="67"/>
      <c r="D24" s="7"/>
      <c r="E24" s="7"/>
      <c r="F24" s="11" t="s">
        <v>39</v>
      </c>
      <c r="G24" s="67"/>
      <c r="H24" s="7"/>
      <c r="I24" s="24"/>
      <c r="J24" s="115">
        <f>IF(X19&gt;X20,W20,IF(X20&gt;X19,W19,""))</f>
      </c>
      <c r="K24" s="54"/>
      <c r="L24" s="7"/>
      <c r="M24" s="7"/>
      <c r="N24" s="115">
        <f>IF(T24&gt;T25,S25,IF(T25&gt;T24,S24,""))</f>
      </c>
      <c r="O24" s="54"/>
      <c r="P24" s="7"/>
      <c r="Q24" s="57">
        <v>10</v>
      </c>
      <c r="R24" s="35">
        <v>14</v>
      </c>
      <c r="S24" s="108" t="str">
        <f>CONCATENATE(TEILNEHMER!B20,TEILNEHMER!D20,TEILNEHMER!C20)</f>
        <v>                                                                             </v>
      </c>
      <c r="T24" s="53"/>
      <c r="U24" s="39"/>
      <c r="V24" s="7"/>
      <c r="W24" s="115">
        <f>IF(T24&gt;T25,S24,IF(T25&gt;T24,S25,""))</f>
      </c>
      <c r="X24" s="54"/>
      <c r="Y24" s="13"/>
      <c r="Z24" s="7"/>
      <c r="AA24" s="92" t="s">
        <v>35</v>
      </c>
      <c r="AB24" s="67"/>
      <c r="AC24" s="7"/>
      <c r="AD24" s="7"/>
      <c r="AE24" s="96" t="s">
        <v>93</v>
      </c>
      <c r="AF24" s="67"/>
      <c r="AG24" s="7"/>
      <c r="AH24" s="7"/>
      <c r="AI24" s="31"/>
      <c r="AJ24" s="7"/>
      <c r="AK24" s="14"/>
      <c r="AL24" s="7"/>
      <c r="AM24"/>
    </row>
    <row r="25" spans="1:39" ht="27" customHeight="1" thickBot="1">
      <c r="A25" s="6"/>
      <c r="B25" s="114">
        <f>IF(G25&gt;G26,F25,IF(G26&gt;G25,F26,""))</f>
      </c>
      <c r="C25" s="53"/>
      <c r="D25" s="7"/>
      <c r="E25" s="7"/>
      <c r="F25" s="114">
        <f>IF(K23&gt;K24,J23,IF(K24&gt;K23,J24,""))</f>
      </c>
      <c r="G25" s="53"/>
      <c r="H25" s="17"/>
      <c r="I25" s="25"/>
      <c r="J25" s="49" t="s">
        <v>50</v>
      </c>
      <c r="K25" s="59"/>
      <c r="L25" s="7"/>
      <c r="M25" s="7"/>
      <c r="N25" s="49" t="s">
        <v>49</v>
      </c>
      <c r="O25" s="59"/>
      <c r="P25" s="7"/>
      <c r="Q25" s="58"/>
      <c r="R25" s="36">
        <v>19</v>
      </c>
      <c r="S25" s="109" t="str">
        <f>CONCATENATE(TEILNEHMER!B25,TEILNEHMER!D25,TEILNEHMER!C25)</f>
        <v>                                                                             </v>
      </c>
      <c r="T25" s="54"/>
      <c r="U25" s="68"/>
      <c r="V25" s="7"/>
      <c r="W25" s="44" t="s">
        <v>99</v>
      </c>
      <c r="X25" s="59"/>
      <c r="Y25" s="14"/>
      <c r="Z25" s="17"/>
      <c r="AA25" s="116">
        <f>IF(X23&gt;X24,W23,IF(X24&gt;X23,W24,""))</f>
      </c>
      <c r="AB25" s="53"/>
      <c r="AC25" s="7"/>
      <c r="AD25" s="7"/>
      <c r="AE25" s="114">
        <f>IF(AB25&gt;AB26,AA25,IF(AB26&gt;AB25,AA26,""))</f>
      </c>
      <c r="AF25" s="53"/>
      <c r="AG25" s="15"/>
      <c r="AH25" s="7"/>
      <c r="AI25" s="46"/>
      <c r="AJ25" s="6"/>
      <c r="AK25" s="14"/>
      <c r="AL25" s="7"/>
      <c r="AM25"/>
    </row>
    <row r="26" spans="1:39" ht="27" customHeight="1" thickBot="1">
      <c r="A26" s="6"/>
      <c r="B26" s="115">
        <f>IF(AB9&gt;AB10,AA10,IF(AB10&gt;AB9,AA9,""))</f>
      </c>
      <c r="C26" s="54"/>
      <c r="D26" s="7"/>
      <c r="E26" s="7"/>
      <c r="F26" s="115">
        <f>IF(K27&gt;K28,J27,IF(K28&gt;K27,J28,""))</f>
      </c>
      <c r="G26" s="54"/>
      <c r="H26" s="7"/>
      <c r="I26" s="25"/>
      <c r="J26" s="11" t="s">
        <v>29</v>
      </c>
      <c r="K26" s="67"/>
      <c r="L26" s="7"/>
      <c r="M26" s="7"/>
      <c r="N26" s="11" t="s">
        <v>21</v>
      </c>
      <c r="O26" s="67"/>
      <c r="P26" s="7"/>
      <c r="Q26" s="58">
        <v>11</v>
      </c>
      <c r="R26" s="35">
        <v>11</v>
      </c>
      <c r="S26" s="108" t="str">
        <f>CONCATENATE(TEILNEHMER!B17,TEILNEHMER!D17,TEILNEHMER!C17)</f>
        <v>                                                                             </v>
      </c>
      <c r="T26" s="53"/>
      <c r="U26" s="67"/>
      <c r="V26" s="7"/>
      <c r="W26" s="11" t="s">
        <v>13</v>
      </c>
      <c r="X26" s="67"/>
      <c r="Y26" s="14"/>
      <c r="Z26" s="14"/>
      <c r="AA26" s="117">
        <f>IF(X27&gt;X28,W27,IF(X28&gt;X27,W28,""))</f>
      </c>
      <c r="AB26" s="54"/>
      <c r="AC26" s="7"/>
      <c r="AD26" s="7"/>
      <c r="AE26" s="115">
        <f>IF(C33&gt;C34,B33,IF(C34&gt;C33,B34,""))</f>
      </c>
      <c r="AF26" s="54"/>
      <c r="AG26" s="14"/>
      <c r="AH26" s="7"/>
      <c r="AI26" s="46"/>
      <c r="AJ26" s="6"/>
      <c r="AK26" s="14"/>
      <c r="AL26" s="7"/>
      <c r="AM26"/>
    </row>
    <row r="27" spans="1:39" ht="27" customHeight="1" thickBot="1">
      <c r="A27" s="6"/>
      <c r="B27" s="98" t="s">
        <v>78</v>
      </c>
      <c r="C27" s="59"/>
      <c r="D27" s="7"/>
      <c r="E27" s="7"/>
      <c r="F27" s="49" t="s">
        <v>51</v>
      </c>
      <c r="G27" s="59"/>
      <c r="H27" s="7"/>
      <c r="I27" s="23"/>
      <c r="J27" s="114">
        <f>IF(O27&gt;O28,N27,IF(O28&gt;O27,N28,""))</f>
      </c>
      <c r="K27" s="53"/>
      <c r="L27" s="25"/>
      <c r="M27" s="7"/>
      <c r="N27" s="114">
        <f>IF(T26&gt;T27,S27,IF(T27&gt;T26,S26,""))</f>
      </c>
      <c r="O27" s="53"/>
      <c r="P27" s="17"/>
      <c r="Q27" s="56"/>
      <c r="R27" s="36">
        <v>22</v>
      </c>
      <c r="S27" s="109" t="str">
        <f>CONCATENATE(TEILNEHMER!B28,TEILNEHMER!D28,TEILNEHMER!C28)</f>
        <v>                                                                             </v>
      </c>
      <c r="T27" s="54"/>
      <c r="U27" s="38"/>
      <c r="V27" s="15"/>
      <c r="W27" s="114">
        <f>IF(T26&gt;T27,S26,IF(T27&gt;T26,S27,""))</f>
      </c>
      <c r="X27" s="53"/>
      <c r="Y27" s="16"/>
      <c r="Z27" s="7"/>
      <c r="AA27" s="93" t="s">
        <v>46</v>
      </c>
      <c r="AB27" s="59"/>
      <c r="AC27" s="7"/>
      <c r="AD27" s="7"/>
      <c r="AE27" s="97" t="s">
        <v>52</v>
      </c>
      <c r="AF27" s="59"/>
      <c r="AG27" s="14"/>
      <c r="AH27" s="7"/>
      <c r="AI27" s="31"/>
      <c r="AJ27" s="6"/>
      <c r="AK27" s="14"/>
      <c r="AM27"/>
    </row>
    <row r="28" spans="1:39" ht="27" customHeight="1" thickBot="1">
      <c r="A28" s="6"/>
      <c r="B28" s="11"/>
      <c r="C28" s="59"/>
      <c r="D28" s="7"/>
      <c r="E28" s="7"/>
      <c r="F28" s="11"/>
      <c r="G28" s="59"/>
      <c r="H28" s="7"/>
      <c r="I28" s="7"/>
      <c r="J28" s="115">
        <f>IF(X15&gt;X16,W16,IF(X16&gt;X15,W15,""))</f>
      </c>
      <c r="K28" s="54"/>
      <c r="L28" s="7"/>
      <c r="M28" s="7"/>
      <c r="N28" s="115">
        <f>IF(T28&gt;T29,S29,IF(T29&gt;T28,S28,""))</f>
      </c>
      <c r="O28" s="54"/>
      <c r="P28" s="7"/>
      <c r="Q28" s="57">
        <v>12</v>
      </c>
      <c r="R28" s="35">
        <v>6</v>
      </c>
      <c r="S28" s="108" t="str">
        <f>CONCATENATE(TEILNEHMER!B12,TEILNEHMER!D12,TEILNEHMER!C12)</f>
        <v>                                                                             </v>
      </c>
      <c r="T28" s="53"/>
      <c r="U28" s="39"/>
      <c r="V28" s="7"/>
      <c r="W28" s="115">
        <f>IF(T28&gt;T29,S28,IF(T29&gt;T28,S29,""))</f>
      </c>
      <c r="X28" s="54"/>
      <c r="Y28" s="7"/>
      <c r="Z28" s="7"/>
      <c r="AA28" s="94"/>
      <c r="AB28" s="59"/>
      <c r="AC28" s="7"/>
      <c r="AD28" s="7"/>
      <c r="AE28" s="46"/>
      <c r="AF28" s="59"/>
      <c r="AG28" s="14"/>
      <c r="AH28" s="7"/>
      <c r="AI28" s="96" t="s">
        <v>89</v>
      </c>
      <c r="AJ28" s="67"/>
      <c r="AK28" s="14"/>
      <c r="AM28"/>
    </row>
    <row r="29" spans="1:39" ht="27" customHeight="1" thickBot="1">
      <c r="A29" s="31"/>
      <c r="B29" s="31"/>
      <c r="C29" s="59"/>
      <c r="D29" s="7"/>
      <c r="E29" s="7"/>
      <c r="F29" s="31"/>
      <c r="G29" s="59"/>
      <c r="H29" s="7"/>
      <c r="I29" s="7"/>
      <c r="J29" s="49" t="s">
        <v>50</v>
      </c>
      <c r="K29" s="59"/>
      <c r="L29" s="7"/>
      <c r="M29" s="7"/>
      <c r="N29" s="49" t="s">
        <v>49</v>
      </c>
      <c r="O29" s="59"/>
      <c r="P29" s="7"/>
      <c r="Q29" s="58"/>
      <c r="R29" s="36">
        <v>27</v>
      </c>
      <c r="S29" s="109" t="str">
        <f>CONCATENATE(TEILNEHMER!B33,TEILNEHMER!D33,TEILNEHMER!C33)</f>
        <v>                                                                             </v>
      </c>
      <c r="T29" s="54"/>
      <c r="U29" s="68"/>
      <c r="V29" s="7"/>
      <c r="W29" s="44" t="s">
        <v>74</v>
      </c>
      <c r="X29" s="59"/>
      <c r="Y29" s="7"/>
      <c r="Z29" s="7"/>
      <c r="AA29" s="91"/>
      <c r="AB29" s="59"/>
      <c r="AC29" s="7"/>
      <c r="AD29" s="7"/>
      <c r="AE29" s="31"/>
      <c r="AF29" s="59"/>
      <c r="AG29" s="14"/>
      <c r="AH29" s="17"/>
      <c r="AI29" s="114">
        <f>IF(AF25&gt;AF26,AE25,IF(AF26&gt;AF25,AE26,""))</f>
      </c>
      <c r="AJ29" s="53"/>
      <c r="AK29" s="16"/>
      <c r="AM29"/>
    </row>
    <row r="30" spans="1:39" ht="27" customHeight="1" thickBot="1">
      <c r="A30" s="31"/>
      <c r="B30" s="31"/>
      <c r="C30" s="59"/>
      <c r="D30" s="7"/>
      <c r="E30" s="7"/>
      <c r="F30" s="31"/>
      <c r="G30" s="59"/>
      <c r="H30" s="7"/>
      <c r="I30" s="7"/>
      <c r="J30" s="11" t="s">
        <v>30</v>
      </c>
      <c r="K30" s="67"/>
      <c r="L30" s="7"/>
      <c r="M30" s="2"/>
      <c r="N30" s="11" t="s">
        <v>22</v>
      </c>
      <c r="O30" s="67"/>
      <c r="P30" s="7"/>
      <c r="Q30" s="58">
        <v>13</v>
      </c>
      <c r="R30" s="37">
        <v>7</v>
      </c>
      <c r="S30" s="108" t="str">
        <f>CONCATENATE(TEILNEHMER!B13,TEILNEHMER!D13,TEILNEHMER!C13)</f>
        <v>                                                                             </v>
      </c>
      <c r="T30" s="53"/>
      <c r="U30" s="67"/>
      <c r="V30" s="7"/>
      <c r="W30" s="11" t="s">
        <v>14</v>
      </c>
      <c r="X30" s="67"/>
      <c r="Y30" s="7"/>
      <c r="Z30" s="7"/>
      <c r="AA30" s="91"/>
      <c r="AB30" s="59"/>
      <c r="AC30" s="7"/>
      <c r="AD30" s="7"/>
      <c r="AE30" s="31"/>
      <c r="AF30" s="59"/>
      <c r="AG30" s="14"/>
      <c r="AH30" s="7"/>
      <c r="AI30" s="115">
        <f>IF(AF33&gt;AF34,AE33,IF(AF34&gt;AF33,AE34,""))</f>
      </c>
      <c r="AJ30" s="54"/>
      <c r="AM30"/>
    </row>
    <row r="31" spans="1:39" ht="27" customHeight="1" thickBot="1">
      <c r="A31" s="6"/>
      <c r="B31" s="51"/>
      <c r="C31" s="59"/>
      <c r="D31" s="7"/>
      <c r="E31" s="7"/>
      <c r="F31" s="51"/>
      <c r="G31" s="59"/>
      <c r="H31" s="7"/>
      <c r="I31" s="7"/>
      <c r="J31" s="114">
        <f>IF(O31&gt;O32,N31,IF(O32&gt;O31,N32,""))</f>
      </c>
      <c r="K31" s="53"/>
      <c r="L31" s="25"/>
      <c r="M31" s="2"/>
      <c r="N31" s="114">
        <f>IF(T30&gt;T31,S31,IF(T31&gt;T30,S30,""))</f>
      </c>
      <c r="O31" s="53"/>
      <c r="P31" s="17"/>
      <c r="Q31" s="56"/>
      <c r="R31" s="36">
        <v>26</v>
      </c>
      <c r="S31" s="109" t="str">
        <f>CONCATENATE(TEILNEHMER!B32,TEILNEHMER!D32,TEILNEHMER!C32)</f>
        <v>                                                                             </v>
      </c>
      <c r="T31" s="54"/>
      <c r="U31" s="38"/>
      <c r="V31" s="15"/>
      <c r="W31" s="114">
        <f>IF(T30&gt;T31,S30,IF(T31&gt;T30,S31,""))</f>
      </c>
      <c r="X31" s="53"/>
      <c r="Y31" s="7"/>
      <c r="Z31" s="7"/>
      <c r="AA31" s="91"/>
      <c r="AB31" s="59"/>
      <c r="AC31" s="7"/>
      <c r="AD31" s="7"/>
      <c r="AE31" s="31"/>
      <c r="AF31" s="59"/>
      <c r="AG31" s="14"/>
      <c r="AH31" s="7"/>
      <c r="AI31" s="97" t="s">
        <v>56</v>
      </c>
      <c r="AJ31" s="6"/>
      <c r="AM31"/>
    </row>
    <row r="32" spans="1:39" ht="27" customHeight="1" thickBot="1">
      <c r="A32" s="6"/>
      <c r="B32" s="11" t="s">
        <v>44</v>
      </c>
      <c r="C32" s="67"/>
      <c r="D32" s="7"/>
      <c r="E32" s="7"/>
      <c r="F32" s="11" t="s">
        <v>40</v>
      </c>
      <c r="G32" s="67"/>
      <c r="H32" s="7"/>
      <c r="I32" s="24"/>
      <c r="J32" s="115">
        <f>IF(X11&gt;X12,W12,IF(X12&gt;X11,W11,""))</f>
      </c>
      <c r="K32" s="54"/>
      <c r="L32" s="7"/>
      <c r="M32" s="2"/>
      <c r="N32" s="115">
        <f>IF(T32&gt;T33,S33,IF(T33&gt;T32,S32,""))</f>
      </c>
      <c r="O32" s="54"/>
      <c r="P32" s="7"/>
      <c r="Q32" s="57">
        <v>14</v>
      </c>
      <c r="R32" s="35">
        <v>10</v>
      </c>
      <c r="S32" s="108" t="str">
        <f>CONCATENATE(TEILNEHMER!B16,TEILNEHMER!D16,TEILNEHMER!C16)</f>
        <v>                                                                             </v>
      </c>
      <c r="T32" s="53"/>
      <c r="U32" s="39"/>
      <c r="V32" s="7"/>
      <c r="W32" s="115">
        <f>IF(T32&gt;T33,S32,IF(T33&gt;T32,S33,""))</f>
      </c>
      <c r="X32" s="54"/>
      <c r="Y32" s="13"/>
      <c r="Z32" s="7"/>
      <c r="AA32" s="92" t="s">
        <v>36</v>
      </c>
      <c r="AB32" s="67"/>
      <c r="AC32" s="7"/>
      <c r="AD32" s="7"/>
      <c r="AE32" s="96" t="s">
        <v>94</v>
      </c>
      <c r="AF32" s="67"/>
      <c r="AG32" s="14"/>
      <c r="AH32" s="7"/>
      <c r="AI32" s="87"/>
      <c r="AJ32" s="88"/>
      <c r="AM32"/>
    </row>
    <row r="33" spans="1:39" ht="27" customHeight="1" thickBot="1">
      <c r="A33" s="6"/>
      <c r="B33" s="114">
        <f>IF(G33&gt;G34,F33,IF(G34&gt;G33,F34,""))</f>
      </c>
      <c r="C33" s="53"/>
      <c r="D33" s="7"/>
      <c r="E33" s="7"/>
      <c r="F33" s="114">
        <f>IF(K31&gt;K32,J31,IF(K32&gt;K31,J32,""))</f>
      </c>
      <c r="G33" s="53"/>
      <c r="H33" s="17"/>
      <c r="I33" s="25"/>
      <c r="J33" s="49" t="s">
        <v>50</v>
      </c>
      <c r="K33" s="59"/>
      <c r="L33" s="7"/>
      <c r="M33" s="5"/>
      <c r="N33" s="49" t="s">
        <v>49</v>
      </c>
      <c r="O33" s="59"/>
      <c r="P33" s="7"/>
      <c r="Q33" s="58"/>
      <c r="R33" s="36">
        <v>23</v>
      </c>
      <c r="S33" s="109" t="str">
        <f>CONCATENATE(TEILNEHMER!B29,TEILNEHMER!D29,TEILNEHMER!C29)</f>
        <v>                                                                             </v>
      </c>
      <c r="T33" s="54"/>
      <c r="U33" s="68"/>
      <c r="V33" s="7"/>
      <c r="W33" s="44" t="s">
        <v>75</v>
      </c>
      <c r="X33" s="59"/>
      <c r="Y33" s="14"/>
      <c r="Z33" s="17"/>
      <c r="AA33" s="116">
        <f>IF(X31&gt;X32,W31,IF(X32&gt;X31,W32,""))</f>
      </c>
      <c r="AB33" s="53"/>
      <c r="AC33" s="7"/>
      <c r="AD33" s="7"/>
      <c r="AE33" s="114">
        <f>IF(AB33&gt;AB34,AA33,IF(AB34&gt;AB33,AA34,""))</f>
      </c>
      <c r="AF33" s="53"/>
      <c r="AG33" s="16"/>
      <c r="AH33" s="7"/>
      <c r="AI33" s="89"/>
      <c r="AJ33" s="88"/>
      <c r="AM33"/>
    </row>
    <row r="34" spans="1:39" ht="27" customHeight="1" thickBot="1">
      <c r="A34" s="6"/>
      <c r="B34" s="115">
        <f>IF(AB17&gt;AB18,AA18,IF(AB18&gt;AB17,AA17,""))</f>
      </c>
      <c r="C34" s="54"/>
      <c r="D34" s="7"/>
      <c r="E34" s="7"/>
      <c r="F34" s="115">
        <f>IF(K35&gt;K36,J35,IF(K36&gt;K35,J36,""))</f>
      </c>
      <c r="G34" s="54"/>
      <c r="H34" s="7"/>
      <c r="I34" s="25"/>
      <c r="J34" s="11" t="s">
        <v>31</v>
      </c>
      <c r="K34" s="67"/>
      <c r="L34" s="7"/>
      <c r="M34" s="5"/>
      <c r="N34" s="11" t="s">
        <v>23</v>
      </c>
      <c r="O34" s="67"/>
      <c r="P34" s="7"/>
      <c r="Q34" s="58">
        <v>15</v>
      </c>
      <c r="R34" s="35">
        <v>15</v>
      </c>
      <c r="S34" s="108" t="str">
        <f>CONCATENATE(TEILNEHMER!B21,TEILNEHMER!D21,TEILNEHMER!C21)</f>
        <v>                                                                             </v>
      </c>
      <c r="T34" s="53"/>
      <c r="U34" s="67"/>
      <c r="V34" s="7"/>
      <c r="W34" s="11" t="s">
        <v>15</v>
      </c>
      <c r="X34" s="67"/>
      <c r="Y34" s="14"/>
      <c r="Z34" s="14"/>
      <c r="AA34" s="117">
        <f>IF(X35&gt;X36,W35,IF(X36&gt;X35,W36,""))</f>
      </c>
      <c r="AB34" s="54"/>
      <c r="AC34" s="7"/>
      <c r="AD34" s="7"/>
      <c r="AE34" s="115">
        <f>IF(C25&gt;C26,B25,IF(C26&gt;C25,B26,""))</f>
      </c>
      <c r="AF34" s="54"/>
      <c r="AG34" s="7"/>
      <c r="AH34" s="7"/>
      <c r="AI34" s="46"/>
      <c r="AJ34" s="6"/>
      <c r="AM34"/>
    </row>
    <row r="35" spans="1:39" ht="27" customHeight="1" thickBot="1">
      <c r="A35" s="6"/>
      <c r="B35" s="98" t="s">
        <v>79</v>
      </c>
      <c r="C35" s="12"/>
      <c r="D35" s="7"/>
      <c r="E35" s="7"/>
      <c r="F35" s="49" t="s">
        <v>51</v>
      </c>
      <c r="G35" s="7"/>
      <c r="H35" s="7"/>
      <c r="I35" s="23"/>
      <c r="J35" s="114">
        <f>IF(O35&gt;O36,N35,IF(O36&gt;O35,N36,""))</f>
      </c>
      <c r="K35" s="53"/>
      <c r="L35" s="25"/>
      <c r="M35" s="5"/>
      <c r="N35" s="114">
        <f>IF(T34&gt;T35,S35,IF(T35&gt;T34,S34,""))</f>
      </c>
      <c r="O35" s="53"/>
      <c r="P35" s="17"/>
      <c r="Q35" s="56"/>
      <c r="R35" s="36">
        <v>18</v>
      </c>
      <c r="S35" s="109" t="str">
        <f>CONCATENATE(TEILNEHMER!B24,TEILNEHMER!D24,TEILNEHMER!C24)</f>
        <v>                                                                             </v>
      </c>
      <c r="T35" s="54"/>
      <c r="U35" s="38"/>
      <c r="V35" s="15"/>
      <c r="W35" s="114">
        <f>IF(T34&gt;T35,S34,IF(T35&gt;T34,S35,""))</f>
      </c>
      <c r="X35" s="53"/>
      <c r="Y35" s="16"/>
      <c r="Z35" s="7"/>
      <c r="AA35" s="93" t="s">
        <v>45</v>
      </c>
      <c r="AB35" s="7"/>
      <c r="AC35" s="7"/>
      <c r="AD35" s="7"/>
      <c r="AE35" s="97" t="s">
        <v>52</v>
      </c>
      <c r="AF35" s="7"/>
      <c r="AG35" s="7"/>
      <c r="AH35" s="7"/>
      <c r="AI35" s="90"/>
      <c r="AJ35" s="7"/>
      <c r="AM35"/>
    </row>
    <row r="36" spans="1:39" ht="27" customHeight="1" thickBot="1">
      <c r="A36" s="6"/>
      <c r="B36" s="11"/>
      <c r="C36" s="7"/>
      <c r="D36" s="7"/>
      <c r="E36" s="7"/>
      <c r="F36" s="11"/>
      <c r="G36" s="7"/>
      <c r="H36" s="7"/>
      <c r="I36" s="7"/>
      <c r="J36" s="115">
        <f>IF(X7&gt;X8,W8,IF(X8&gt;X7,W7,""))</f>
      </c>
      <c r="K36" s="54"/>
      <c r="L36" s="7"/>
      <c r="M36" s="5"/>
      <c r="N36" s="115">
        <f>IF(T36&gt;T37,S37,IF(T37&gt;T36,S36,""))</f>
      </c>
      <c r="O36" s="54"/>
      <c r="P36" s="7"/>
      <c r="Q36" s="57">
        <v>16</v>
      </c>
      <c r="R36" s="35">
        <v>2</v>
      </c>
      <c r="S36" s="108" t="str">
        <f>CONCATENATE(TEILNEHMER!B8,TEILNEHMER!D8,TEILNEHMER!C8)</f>
        <v>                                                                             </v>
      </c>
      <c r="T36" s="53"/>
      <c r="U36" s="39"/>
      <c r="V36" s="7"/>
      <c r="W36" s="115">
        <f>IF(T36&gt;T37,S36,IF(T37&gt;T36,S37,""))</f>
      </c>
      <c r="X36" s="54"/>
      <c r="Y36" s="7"/>
      <c r="Z36" s="7"/>
      <c r="AA36" s="91"/>
      <c r="AB36" s="7"/>
      <c r="AC36" s="7"/>
      <c r="AD36" s="7"/>
      <c r="AE36" s="46"/>
      <c r="AF36" s="6"/>
      <c r="AG36" s="7"/>
      <c r="AH36" s="7"/>
      <c r="AI36" s="46"/>
      <c r="AJ36" s="6"/>
      <c r="AM36"/>
    </row>
    <row r="37" spans="1:39" ht="27" customHeight="1" thickBot="1">
      <c r="A37" s="6"/>
      <c r="B37" s="31"/>
      <c r="C37" s="7"/>
      <c r="D37" s="7"/>
      <c r="E37" s="7"/>
      <c r="F37" s="31"/>
      <c r="G37" s="7"/>
      <c r="H37" s="7"/>
      <c r="I37" s="7"/>
      <c r="J37" s="49" t="s">
        <v>50</v>
      </c>
      <c r="K37" s="7"/>
      <c r="L37" s="7"/>
      <c r="M37" s="5"/>
      <c r="N37" s="49" t="s">
        <v>49</v>
      </c>
      <c r="O37" s="7"/>
      <c r="P37" s="7"/>
      <c r="Q37" s="31"/>
      <c r="R37" s="36">
        <v>31</v>
      </c>
      <c r="S37" s="109" t="str">
        <f>CONCATENATE(TEILNEHMER!B37,TEILNEHMER!D37,TEILNEHMER!C37)</f>
        <v>                                                                             </v>
      </c>
      <c r="T37" s="54"/>
      <c r="U37" s="68"/>
      <c r="V37" s="7"/>
      <c r="W37" s="44" t="s">
        <v>100</v>
      </c>
      <c r="X37" s="7"/>
      <c r="Y37" s="7"/>
      <c r="Z37" s="7"/>
      <c r="AA37" s="26"/>
      <c r="AB37" s="20"/>
      <c r="AC37" s="7"/>
      <c r="AD37" s="7"/>
      <c r="AE37" s="46"/>
      <c r="AF37" s="6"/>
      <c r="AG37" s="7"/>
      <c r="AH37" s="7"/>
      <c r="AI37" s="46"/>
      <c r="AJ37" s="6"/>
      <c r="AM37"/>
    </row>
    <row r="38" spans="1:39" ht="21" customHeight="1">
      <c r="A38" s="6"/>
      <c r="B38" s="31"/>
      <c r="C38" s="7"/>
      <c r="D38" s="7"/>
      <c r="E38" s="7"/>
      <c r="F38" s="31"/>
      <c r="G38" s="7"/>
      <c r="H38" s="7"/>
      <c r="I38" s="7"/>
      <c r="J38" s="50"/>
      <c r="K38" s="7"/>
      <c r="L38" s="7"/>
      <c r="M38" s="5"/>
      <c r="N38" s="31"/>
      <c r="O38" s="7"/>
      <c r="P38" s="7"/>
      <c r="Q38" s="31"/>
      <c r="R38" s="19"/>
      <c r="S38" s="22"/>
      <c r="T38" s="7"/>
      <c r="U38" s="7"/>
      <c r="V38" s="7"/>
      <c r="W38" s="31"/>
      <c r="X38" s="7"/>
      <c r="Y38" s="7"/>
      <c r="Z38" s="7"/>
      <c r="AA38" s="31"/>
      <c r="AB38" s="7"/>
      <c r="AC38" s="7"/>
      <c r="AD38" s="7"/>
      <c r="AE38" s="46"/>
      <c r="AF38" s="6"/>
      <c r="AG38" s="7"/>
      <c r="AH38" s="7"/>
      <c r="AI38" s="46"/>
      <c r="AJ38" s="6"/>
      <c r="AM38"/>
    </row>
    <row r="39" spans="1:42" ht="18" customHeight="1">
      <c r="A39" s="1"/>
      <c r="B39" s="48"/>
      <c r="C39" s="2"/>
      <c r="D39" s="7"/>
      <c r="E39" s="2"/>
      <c r="F39" s="1"/>
      <c r="G39" s="2"/>
      <c r="H39" s="7"/>
      <c r="I39" s="2"/>
      <c r="J39" s="1"/>
      <c r="K39" s="2"/>
      <c r="L39" s="2"/>
      <c r="M39" s="2"/>
      <c r="N39" s="2"/>
      <c r="O39" s="2"/>
      <c r="P39" s="2"/>
      <c r="Q39" s="31"/>
      <c r="R39" s="4"/>
      <c r="S39" s="41"/>
      <c r="T39" s="2"/>
      <c r="U39" s="7"/>
      <c r="V39" s="2"/>
      <c r="W39" s="32"/>
      <c r="X39" s="2"/>
      <c r="Y39" s="7"/>
      <c r="Z39" s="2"/>
      <c r="AA39" s="32"/>
      <c r="AB39" s="5"/>
      <c r="AC39" s="5"/>
      <c r="AD39" s="5"/>
      <c r="AG39" s="5"/>
      <c r="AH39" s="5"/>
      <c r="AK39" s="5"/>
      <c r="AL39" s="5"/>
      <c r="AO39" s="5"/>
      <c r="AP39" s="7"/>
    </row>
    <row r="40" spans="1:42" ht="18" customHeight="1">
      <c r="A40" s="1"/>
      <c r="B40" s="48"/>
      <c r="C40" s="2"/>
      <c r="D40" s="7"/>
      <c r="E40" s="2"/>
      <c r="F40" s="1"/>
      <c r="G40" s="2"/>
      <c r="H40" s="7"/>
      <c r="I40" s="2"/>
      <c r="J40" s="1"/>
      <c r="K40" s="2"/>
      <c r="L40" s="2"/>
      <c r="M40" s="2"/>
      <c r="N40" s="2"/>
      <c r="O40" s="2"/>
      <c r="P40" s="2"/>
      <c r="Q40" s="31"/>
      <c r="R40" s="4"/>
      <c r="S40" s="41"/>
      <c r="T40" s="2"/>
      <c r="U40" s="7"/>
      <c r="V40" s="2"/>
      <c r="W40" s="32"/>
      <c r="X40" s="2"/>
      <c r="Y40" s="7"/>
      <c r="Z40" s="2"/>
      <c r="AA40" s="32"/>
      <c r="AB40" s="5"/>
      <c r="AC40" s="5"/>
      <c r="AD40" s="5"/>
      <c r="AG40" s="5"/>
      <c r="AH40" s="5"/>
      <c r="AK40" s="5"/>
      <c r="AL40" s="5"/>
      <c r="AO40" s="5"/>
      <c r="AP40" s="7"/>
    </row>
    <row r="41" spans="1:42" ht="18" customHeight="1">
      <c r="A41" s="1"/>
      <c r="B41" s="48"/>
      <c r="C41" s="2"/>
      <c r="D41" s="7"/>
      <c r="E41" s="2"/>
      <c r="F41" s="1"/>
      <c r="G41" s="2"/>
      <c r="H41" s="7"/>
      <c r="I41" s="2"/>
      <c r="J41" s="1"/>
      <c r="K41" s="2"/>
      <c r="L41" s="2"/>
      <c r="M41" s="2"/>
      <c r="N41" s="2"/>
      <c r="O41" s="2"/>
      <c r="P41" s="2"/>
      <c r="Q41" s="31"/>
      <c r="R41" s="4"/>
      <c r="S41" s="41"/>
      <c r="T41" s="2"/>
      <c r="U41" s="7"/>
      <c r="V41" s="2"/>
      <c r="W41" s="32"/>
      <c r="X41" s="2"/>
      <c r="Y41" s="7"/>
      <c r="Z41" s="2"/>
      <c r="AA41" s="32"/>
      <c r="AB41" s="5"/>
      <c r="AC41" s="5"/>
      <c r="AD41" s="5"/>
      <c r="AG41" s="5"/>
      <c r="AH41" s="5"/>
      <c r="AK41" s="5"/>
      <c r="AL41" s="5"/>
      <c r="AO41" s="5"/>
      <c r="AP41" s="7"/>
    </row>
    <row r="42" spans="1:42" ht="18" customHeight="1">
      <c r="A42" s="1"/>
      <c r="B42" s="48"/>
      <c r="C42" s="2"/>
      <c r="D42" s="7"/>
      <c r="E42" s="2"/>
      <c r="F42" s="1"/>
      <c r="G42" s="2"/>
      <c r="H42" s="7"/>
      <c r="I42" s="2"/>
      <c r="J42" s="1"/>
      <c r="K42" s="2"/>
      <c r="L42" s="2"/>
      <c r="M42" s="2"/>
      <c r="N42" s="2"/>
      <c r="O42" s="2"/>
      <c r="P42" s="2"/>
      <c r="Q42" s="31"/>
      <c r="R42" s="4"/>
      <c r="S42" s="41"/>
      <c r="T42" s="2"/>
      <c r="U42" s="7"/>
      <c r="V42" s="2"/>
      <c r="W42" s="32"/>
      <c r="X42" s="2"/>
      <c r="Y42" s="2"/>
      <c r="Z42" s="2"/>
      <c r="AA42" s="32"/>
      <c r="AB42" s="5"/>
      <c r="AC42" s="5"/>
      <c r="AD42" s="5"/>
      <c r="AG42" s="5"/>
      <c r="AH42" s="5"/>
      <c r="AK42" s="5"/>
      <c r="AL42" s="5"/>
      <c r="AO42" s="5"/>
      <c r="AP42" s="2"/>
    </row>
    <row r="43" spans="1:42" ht="15.75" customHeight="1">
      <c r="A43" s="1"/>
      <c r="B43" s="48"/>
      <c r="C43" s="2"/>
      <c r="D43" s="7"/>
      <c r="E43" s="2"/>
      <c r="F43" s="1"/>
      <c r="G43" s="2"/>
      <c r="H43" s="7"/>
      <c r="I43" s="2"/>
      <c r="J43" s="1"/>
      <c r="K43" s="2"/>
      <c r="L43" s="2"/>
      <c r="M43" s="2"/>
      <c r="N43" s="2"/>
      <c r="O43" s="2"/>
      <c r="P43" s="2"/>
      <c r="Q43" s="31"/>
      <c r="R43" s="4"/>
      <c r="S43" s="41"/>
      <c r="T43" s="2"/>
      <c r="U43" s="7"/>
      <c r="V43" s="2"/>
      <c r="W43" s="32"/>
      <c r="X43" s="2"/>
      <c r="Y43" s="2"/>
      <c r="Z43" s="2"/>
      <c r="AA43" s="32"/>
      <c r="AB43" s="5"/>
      <c r="AC43" s="5"/>
      <c r="AD43" s="5"/>
      <c r="AG43" s="5"/>
      <c r="AH43" s="5"/>
      <c r="AK43" s="5"/>
      <c r="AL43" s="5"/>
      <c r="AO43" s="5"/>
      <c r="AP43" s="2"/>
    </row>
    <row r="44" spans="1:42" ht="15.75" customHeight="1">
      <c r="A44" s="1"/>
      <c r="B44" s="48"/>
      <c r="C44" s="2"/>
      <c r="D44" s="7"/>
      <c r="E44" s="2"/>
      <c r="F44" s="1"/>
      <c r="G44" s="2"/>
      <c r="H44" s="7"/>
      <c r="I44" s="2"/>
      <c r="J44" s="1"/>
      <c r="K44" s="2"/>
      <c r="L44" s="2"/>
      <c r="M44" s="2"/>
      <c r="N44" s="2"/>
      <c r="O44" s="2"/>
      <c r="P44" s="2"/>
      <c r="Q44" s="31"/>
      <c r="R44" s="4"/>
      <c r="S44" s="41"/>
      <c r="T44" s="2"/>
      <c r="U44" s="7"/>
      <c r="V44" s="2"/>
      <c r="W44" s="32"/>
      <c r="X44" s="2"/>
      <c r="Y44" s="2"/>
      <c r="Z44" s="2"/>
      <c r="AA44" s="32"/>
      <c r="AB44" s="5"/>
      <c r="AC44" s="5"/>
      <c r="AD44" s="5"/>
      <c r="AG44" s="5"/>
      <c r="AH44" s="5"/>
      <c r="AK44" s="5"/>
      <c r="AL44" s="5"/>
      <c r="AO44" s="5"/>
      <c r="AP44" s="2"/>
    </row>
    <row r="45" spans="1:42" ht="15.75" customHeight="1">
      <c r="A45" s="1"/>
      <c r="B45" s="48"/>
      <c r="C45" s="2"/>
      <c r="D45" s="7"/>
      <c r="E45" s="2"/>
      <c r="F45" s="1"/>
      <c r="G45" s="2"/>
      <c r="H45" s="7"/>
      <c r="I45" s="2"/>
      <c r="J45" s="1"/>
      <c r="K45" s="2"/>
      <c r="L45" s="2"/>
      <c r="M45" s="2"/>
      <c r="N45" s="2"/>
      <c r="O45" s="2"/>
      <c r="P45" s="2"/>
      <c r="Q45" s="31"/>
      <c r="R45" s="4"/>
      <c r="S45" s="41"/>
      <c r="T45" s="2"/>
      <c r="U45" s="7"/>
      <c r="V45" s="2"/>
      <c r="W45" s="32"/>
      <c r="X45" s="2"/>
      <c r="Y45" s="2"/>
      <c r="Z45" s="2"/>
      <c r="AA45" s="32"/>
      <c r="AB45" s="5"/>
      <c r="AC45" s="5"/>
      <c r="AD45" s="5"/>
      <c r="AG45" s="5"/>
      <c r="AH45" s="5"/>
      <c r="AK45" s="5"/>
      <c r="AL45" s="5"/>
      <c r="AO45" s="5"/>
      <c r="AP45" s="5"/>
    </row>
    <row r="46" spans="1:42" ht="15.75" customHeight="1">
      <c r="A46" s="1"/>
      <c r="B46" s="48"/>
      <c r="C46" s="2"/>
      <c r="D46" s="7"/>
      <c r="E46" s="2"/>
      <c r="F46" s="1"/>
      <c r="G46" s="2"/>
      <c r="H46" s="7"/>
      <c r="I46" s="2"/>
      <c r="J46" s="1"/>
      <c r="K46" s="2"/>
      <c r="L46" s="2"/>
      <c r="M46" s="2"/>
      <c r="N46" s="2"/>
      <c r="O46" s="2"/>
      <c r="P46" s="2"/>
      <c r="Q46" s="31"/>
      <c r="R46" s="4"/>
      <c r="S46" s="41"/>
      <c r="T46" s="2"/>
      <c r="U46" s="7"/>
      <c r="V46" s="2"/>
      <c r="W46" s="32"/>
      <c r="X46" s="2"/>
      <c r="Y46" s="2"/>
      <c r="Z46" s="2"/>
      <c r="AA46" s="32"/>
      <c r="AB46" s="5"/>
      <c r="AC46" s="5"/>
      <c r="AD46" s="5"/>
      <c r="AG46" s="5"/>
      <c r="AH46" s="5"/>
      <c r="AK46" s="5"/>
      <c r="AL46" s="5"/>
      <c r="AO46" s="5"/>
      <c r="AP46" s="5"/>
    </row>
    <row r="47" spans="1:42" ht="15.75" customHeight="1">
      <c r="A47" s="1"/>
      <c r="B47" s="48"/>
      <c r="C47" s="2"/>
      <c r="D47" s="7"/>
      <c r="E47" s="2"/>
      <c r="F47" s="1"/>
      <c r="G47" s="2"/>
      <c r="H47" s="7"/>
      <c r="I47" s="2"/>
      <c r="J47" s="1"/>
      <c r="K47" s="2"/>
      <c r="L47" s="2"/>
      <c r="M47" s="2"/>
      <c r="N47" s="2"/>
      <c r="O47" s="2"/>
      <c r="P47" s="2"/>
      <c r="Q47" s="31"/>
      <c r="R47" s="4"/>
      <c r="S47" s="41"/>
      <c r="T47" s="2"/>
      <c r="U47" s="7"/>
      <c r="V47" s="2"/>
      <c r="W47" s="32"/>
      <c r="X47" s="2"/>
      <c r="Y47" s="2"/>
      <c r="Z47" s="2"/>
      <c r="AA47" s="32"/>
      <c r="AB47" s="5"/>
      <c r="AC47" s="5"/>
      <c r="AD47" s="5"/>
      <c r="AG47" s="5"/>
      <c r="AH47" s="5"/>
      <c r="AK47" s="5"/>
      <c r="AL47" s="5"/>
      <c r="AO47" s="5"/>
      <c r="AP47" s="5"/>
    </row>
    <row r="48" spans="1:42" ht="15.75" customHeight="1">
      <c r="A48" s="1"/>
      <c r="B48" s="48"/>
      <c r="C48" s="2"/>
      <c r="D48" s="2"/>
      <c r="E48" s="2"/>
      <c r="F48" s="1"/>
      <c r="G48" s="2"/>
      <c r="H48" s="2"/>
      <c r="I48" s="2"/>
      <c r="J48" s="1"/>
      <c r="K48" s="2"/>
      <c r="L48" s="2"/>
      <c r="M48" s="2"/>
      <c r="N48" s="2"/>
      <c r="O48" s="2"/>
      <c r="P48" s="2"/>
      <c r="Q48" s="31"/>
      <c r="R48" s="4"/>
      <c r="S48" s="42"/>
      <c r="T48" s="5"/>
      <c r="U48" s="7"/>
      <c r="V48" s="2"/>
      <c r="W48" s="32"/>
      <c r="X48" s="2"/>
      <c r="Y48" s="2"/>
      <c r="Z48" s="2"/>
      <c r="AA48" s="32"/>
      <c r="AB48" s="5"/>
      <c r="AC48" s="5"/>
      <c r="AD48" s="5"/>
      <c r="AG48" s="5"/>
      <c r="AH48" s="5"/>
      <c r="AK48" s="5"/>
      <c r="AL48" s="5"/>
      <c r="AO48" s="5"/>
      <c r="AP48" s="5"/>
    </row>
    <row r="49" spans="2:42" ht="15.75" customHeight="1">
      <c r="B49" s="48"/>
      <c r="C49" s="2"/>
      <c r="D49" s="2"/>
      <c r="E49" s="2"/>
      <c r="F49" s="1"/>
      <c r="G49" s="2"/>
      <c r="H49" s="2"/>
      <c r="I49" s="2"/>
      <c r="J49" s="1"/>
      <c r="K49" s="2"/>
      <c r="L49" s="2"/>
      <c r="M49" s="2"/>
      <c r="N49" s="2"/>
      <c r="O49" s="2"/>
      <c r="P49" s="2"/>
      <c r="Q49" s="31"/>
      <c r="R49" s="4"/>
      <c r="S49" s="42"/>
      <c r="T49" s="5"/>
      <c r="U49" s="7"/>
      <c r="V49" s="2"/>
      <c r="W49" s="32"/>
      <c r="X49" s="2"/>
      <c r="Y49" s="2"/>
      <c r="Z49" s="2"/>
      <c r="AA49" s="32"/>
      <c r="AB49" s="5"/>
      <c r="AC49" s="5"/>
      <c r="AD49" s="5"/>
      <c r="AG49" s="5"/>
      <c r="AH49" s="5"/>
      <c r="AK49" s="5"/>
      <c r="AL49" s="5"/>
      <c r="AO49" s="5"/>
      <c r="AP49" s="5"/>
    </row>
    <row r="50" spans="3:42" ht="15.75" customHeight="1">
      <c r="C50" s="5"/>
      <c r="D50" s="2"/>
      <c r="E50" s="2"/>
      <c r="G50" s="5"/>
      <c r="H50" s="2"/>
      <c r="I50" s="2"/>
      <c r="K50" s="5"/>
      <c r="L50" s="5"/>
      <c r="M50" s="5"/>
      <c r="N50" s="5"/>
      <c r="O50" s="5"/>
      <c r="P50" s="5"/>
      <c r="Q50" s="31"/>
      <c r="R50" s="8"/>
      <c r="S50" s="42"/>
      <c r="T50" s="5"/>
      <c r="U50" s="2"/>
      <c r="V50" s="5"/>
      <c r="W50" s="33"/>
      <c r="X50" s="5"/>
      <c r="Y50" s="2"/>
      <c r="Z50" s="2"/>
      <c r="AA50" s="32"/>
      <c r="AB50" s="5"/>
      <c r="AC50" s="5"/>
      <c r="AD50" s="5"/>
      <c r="AG50" s="5"/>
      <c r="AH50" s="5"/>
      <c r="AK50" s="5"/>
      <c r="AL50" s="5"/>
      <c r="AO50" s="5"/>
      <c r="AP50" s="5"/>
    </row>
    <row r="51" spans="3:42" ht="15.75" customHeight="1">
      <c r="C51" s="5"/>
      <c r="D51" s="2"/>
      <c r="E51" s="2"/>
      <c r="G51" s="5"/>
      <c r="H51" s="2"/>
      <c r="I51" s="2"/>
      <c r="K51" s="5"/>
      <c r="L51" s="5"/>
      <c r="M51" s="5"/>
      <c r="N51" s="5"/>
      <c r="O51" s="5"/>
      <c r="P51" s="5"/>
      <c r="Q51" s="31"/>
      <c r="R51" s="8"/>
      <c r="S51" s="42"/>
      <c r="T51" s="5"/>
      <c r="U51" s="2"/>
      <c r="V51" s="5"/>
      <c r="W51" s="33"/>
      <c r="X51" s="5"/>
      <c r="Y51" s="2"/>
      <c r="Z51" s="2"/>
      <c r="AA51" s="32"/>
      <c r="AB51" s="5"/>
      <c r="AC51" s="5"/>
      <c r="AD51" s="5"/>
      <c r="AG51" s="5"/>
      <c r="AH51" s="5"/>
      <c r="AK51" s="5"/>
      <c r="AL51" s="5"/>
      <c r="AO51" s="5"/>
      <c r="AP51" s="5"/>
    </row>
    <row r="52" spans="3:42" ht="15.75" customHeight="1">
      <c r="C52" s="5"/>
      <c r="D52" s="2"/>
      <c r="E52" s="2"/>
      <c r="G52" s="5"/>
      <c r="H52" s="2"/>
      <c r="I52" s="2"/>
      <c r="K52" s="5"/>
      <c r="L52" s="5"/>
      <c r="M52" s="5"/>
      <c r="N52" s="5"/>
      <c r="O52" s="5"/>
      <c r="P52" s="5"/>
      <c r="Q52" s="31"/>
      <c r="R52" s="8"/>
      <c r="S52" s="42"/>
      <c r="T52" s="5"/>
      <c r="U52" s="2"/>
      <c r="V52" s="5"/>
      <c r="W52" s="33"/>
      <c r="X52" s="5"/>
      <c r="Y52" s="2"/>
      <c r="Z52" s="2"/>
      <c r="AA52" s="33"/>
      <c r="AB52" s="5"/>
      <c r="AC52" s="5"/>
      <c r="AD52" s="5"/>
      <c r="AG52" s="5"/>
      <c r="AH52" s="5"/>
      <c r="AK52" s="5"/>
      <c r="AL52" s="5"/>
      <c r="AO52" s="5"/>
      <c r="AP52" s="5"/>
    </row>
    <row r="53" spans="3:42" ht="15.75" customHeight="1">
      <c r="C53" s="5"/>
      <c r="D53" s="2"/>
      <c r="E53" s="2"/>
      <c r="G53" s="5"/>
      <c r="H53" s="2"/>
      <c r="I53" s="2"/>
      <c r="K53" s="5"/>
      <c r="L53" s="5"/>
      <c r="M53" s="5"/>
      <c r="N53" s="5"/>
      <c r="O53" s="5"/>
      <c r="P53" s="5"/>
      <c r="Q53" s="31"/>
      <c r="R53" s="8"/>
      <c r="S53" s="42"/>
      <c r="T53" s="5"/>
      <c r="U53" s="2"/>
      <c r="V53" s="5"/>
      <c r="W53" s="33"/>
      <c r="X53" s="5"/>
      <c r="Y53" s="2"/>
      <c r="Z53" s="2"/>
      <c r="AA53" s="33"/>
      <c r="AB53" s="5"/>
      <c r="AC53" s="5"/>
      <c r="AD53" s="5"/>
      <c r="AG53" s="5"/>
      <c r="AH53" s="5"/>
      <c r="AK53" s="5"/>
      <c r="AL53" s="5"/>
      <c r="AO53" s="5"/>
      <c r="AP53" s="5"/>
    </row>
    <row r="54" spans="3:42" ht="12.75">
      <c r="C54" s="5"/>
      <c r="D54" s="2"/>
      <c r="E54" s="2"/>
      <c r="G54" s="5"/>
      <c r="H54" s="2"/>
      <c r="I54" s="2"/>
      <c r="K54" s="5"/>
      <c r="L54" s="5"/>
      <c r="M54" s="5"/>
      <c r="N54" s="5"/>
      <c r="O54" s="5"/>
      <c r="P54" s="5"/>
      <c r="Q54" s="32"/>
      <c r="R54" s="8"/>
      <c r="S54" s="42"/>
      <c r="T54" s="5"/>
      <c r="U54" s="2"/>
      <c r="V54" s="5"/>
      <c r="W54" s="33"/>
      <c r="X54" s="5"/>
      <c r="Y54" s="2"/>
      <c r="Z54" s="2"/>
      <c r="AA54" s="33"/>
      <c r="AB54" s="5"/>
      <c r="AC54" s="5"/>
      <c r="AD54" s="5"/>
      <c r="AG54" s="5"/>
      <c r="AH54" s="5"/>
      <c r="AK54" s="5"/>
      <c r="AL54" s="5"/>
      <c r="AO54" s="5"/>
      <c r="AP54" s="5"/>
    </row>
    <row r="55" spans="3:42" ht="12.75">
      <c r="C55" s="5"/>
      <c r="D55" s="2"/>
      <c r="E55" s="2"/>
      <c r="G55" s="5"/>
      <c r="H55" s="2"/>
      <c r="I55" s="2"/>
      <c r="K55" s="5"/>
      <c r="L55" s="5"/>
      <c r="M55" s="5"/>
      <c r="N55" s="5"/>
      <c r="O55" s="5"/>
      <c r="P55" s="5"/>
      <c r="Q55" s="32"/>
      <c r="R55" s="8"/>
      <c r="S55" s="42"/>
      <c r="T55" s="5"/>
      <c r="U55" s="2"/>
      <c r="V55" s="5"/>
      <c r="W55" s="33"/>
      <c r="X55" s="5"/>
      <c r="Y55" s="2"/>
      <c r="Z55" s="2"/>
      <c r="AA55" s="33"/>
      <c r="AB55" s="5"/>
      <c r="AC55" s="5"/>
      <c r="AD55" s="5"/>
      <c r="AG55" s="5"/>
      <c r="AH55" s="5"/>
      <c r="AK55" s="5"/>
      <c r="AL55" s="5"/>
      <c r="AO55" s="5"/>
      <c r="AP55" s="5"/>
    </row>
    <row r="56" spans="3:42" ht="12.75">
      <c r="C56" s="5"/>
      <c r="D56" s="2"/>
      <c r="E56" s="2"/>
      <c r="G56" s="5"/>
      <c r="H56" s="2"/>
      <c r="I56" s="2"/>
      <c r="K56" s="5"/>
      <c r="L56" s="5"/>
      <c r="M56" s="5"/>
      <c r="N56" s="5"/>
      <c r="O56" s="5"/>
      <c r="P56" s="5"/>
      <c r="Q56" s="32"/>
      <c r="R56" s="8"/>
      <c r="S56" s="42"/>
      <c r="T56" s="5"/>
      <c r="U56" s="2"/>
      <c r="V56" s="5"/>
      <c r="W56" s="33"/>
      <c r="X56" s="5"/>
      <c r="Y56" s="2"/>
      <c r="Z56" s="2"/>
      <c r="AA56" s="33"/>
      <c r="AB56" s="5"/>
      <c r="AC56" s="5"/>
      <c r="AD56" s="5"/>
      <c r="AG56" s="5"/>
      <c r="AH56" s="5"/>
      <c r="AK56" s="5"/>
      <c r="AL56" s="5"/>
      <c r="AO56" s="5"/>
      <c r="AP56" s="5"/>
    </row>
    <row r="57" spans="3:42" ht="12.75">
      <c r="C57" s="5"/>
      <c r="D57" s="2"/>
      <c r="E57" s="2"/>
      <c r="G57" s="5"/>
      <c r="H57" s="2"/>
      <c r="I57" s="2"/>
      <c r="K57" s="5"/>
      <c r="L57" s="5"/>
      <c r="M57" s="5"/>
      <c r="N57" s="5"/>
      <c r="O57" s="5"/>
      <c r="P57" s="5"/>
      <c r="Q57" s="33"/>
      <c r="R57" s="8"/>
      <c r="S57" s="42"/>
      <c r="T57" s="5"/>
      <c r="U57" s="2"/>
      <c r="V57" s="5"/>
      <c r="W57" s="33"/>
      <c r="X57" s="5"/>
      <c r="Y57" s="2"/>
      <c r="Z57" s="2"/>
      <c r="AA57" s="33"/>
      <c r="AB57" s="5"/>
      <c r="AC57" s="5"/>
      <c r="AD57" s="5"/>
      <c r="AG57" s="5"/>
      <c r="AH57" s="5"/>
      <c r="AK57" s="5"/>
      <c r="AL57" s="5"/>
      <c r="AO57" s="5"/>
      <c r="AP57" s="5"/>
    </row>
    <row r="58" spans="3:44" ht="12.75">
      <c r="C58" s="5"/>
      <c r="D58" s="2"/>
      <c r="E58" s="2"/>
      <c r="G58" s="5"/>
      <c r="H58" s="2"/>
      <c r="I58" s="2"/>
      <c r="K58" s="5"/>
      <c r="L58" s="5"/>
      <c r="M58" s="5"/>
      <c r="N58" s="5"/>
      <c r="O58" s="5"/>
      <c r="P58" s="5"/>
      <c r="Q58" s="33"/>
      <c r="R58" s="8"/>
      <c r="S58" s="42"/>
      <c r="T58" s="5"/>
      <c r="U58" s="2"/>
      <c r="V58" s="5"/>
      <c r="W58" s="33"/>
      <c r="X58" s="5"/>
      <c r="Y58" s="2"/>
      <c r="Z58" s="2"/>
      <c r="AA58" s="33"/>
      <c r="AB58" s="5"/>
      <c r="AC58" s="5"/>
      <c r="AD58" s="5"/>
      <c r="AG58" s="5"/>
      <c r="AH58" s="5"/>
      <c r="AK58" s="5"/>
      <c r="AL58" s="5"/>
      <c r="AO58" s="5"/>
      <c r="AP58" s="5"/>
      <c r="AQ58" s="1"/>
      <c r="AR58" s="1"/>
    </row>
    <row r="59" spans="1:44" s="1" customFormat="1" ht="12.75">
      <c r="A59"/>
      <c r="B59" s="45"/>
      <c r="C59" s="5"/>
      <c r="D59" s="2"/>
      <c r="E59" s="2"/>
      <c r="F59"/>
      <c r="G59" s="5"/>
      <c r="H59" s="2"/>
      <c r="I59" s="2"/>
      <c r="J59"/>
      <c r="K59" s="5"/>
      <c r="L59" s="5"/>
      <c r="M59" s="5"/>
      <c r="N59" s="5"/>
      <c r="O59" s="5"/>
      <c r="P59" s="5"/>
      <c r="Q59" s="33"/>
      <c r="R59" s="8"/>
      <c r="S59" s="42"/>
      <c r="T59" s="5"/>
      <c r="U59" s="2"/>
      <c r="V59" s="5"/>
      <c r="W59" s="33"/>
      <c r="X59" s="5"/>
      <c r="Y59" s="2"/>
      <c r="Z59" s="2"/>
      <c r="AA59" s="33"/>
      <c r="AB59" s="5"/>
      <c r="AC59" s="5"/>
      <c r="AD59" s="5"/>
      <c r="AE59" s="45"/>
      <c r="AF59"/>
      <c r="AG59" s="5"/>
      <c r="AH59" s="5"/>
      <c r="AI59" s="45"/>
      <c r="AJ59"/>
      <c r="AK59" s="5"/>
      <c r="AL59" s="5"/>
      <c r="AM59" s="45"/>
      <c r="AN59"/>
      <c r="AO59" s="5"/>
      <c r="AP59" s="5"/>
      <c r="AQ59"/>
      <c r="AR59"/>
    </row>
    <row r="60" spans="3:42" ht="12.75">
      <c r="C60" s="5"/>
      <c r="D60" s="2"/>
      <c r="E60" s="2"/>
      <c r="G60" s="5"/>
      <c r="H60" s="2"/>
      <c r="I60" s="2"/>
      <c r="K60" s="5"/>
      <c r="L60" s="5"/>
      <c r="M60" s="5"/>
      <c r="N60" s="5"/>
      <c r="O60" s="5"/>
      <c r="P60" s="5"/>
      <c r="Q60" s="33"/>
      <c r="R60" s="8"/>
      <c r="S60" s="42"/>
      <c r="T60" s="5"/>
      <c r="U60" s="2"/>
      <c r="V60" s="5"/>
      <c r="W60" s="33"/>
      <c r="X60" s="5"/>
      <c r="Y60" s="2"/>
      <c r="Z60" s="2"/>
      <c r="AA60" s="33"/>
      <c r="AB60" s="5"/>
      <c r="AC60" s="5"/>
      <c r="AD60" s="5"/>
      <c r="AG60" s="5"/>
      <c r="AH60" s="5"/>
      <c r="AK60" s="5"/>
      <c r="AL60" s="5"/>
      <c r="AO60" s="5"/>
      <c r="AP60" s="5"/>
    </row>
    <row r="61" spans="3:42" ht="12.75">
      <c r="C61" s="5"/>
      <c r="D61" s="2"/>
      <c r="E61" s="2"/>
      <c r="G61" s="5"/>
      <c r="H61" s="2"/>
      <c r="I61" s="2"/>
      <c r="K61" s="5"/>
      <c r="L61" s="5"/>
      <c r="M61" s="5"/>
      <c r="N61" s="5"/>
      <c r="O61" s="5"/>
      <c r="P61" s="5"/>
      <c r="Q61" s="33"/>
      <c r="R61" s="8"/>
      <c r="S61" s="42"/>
      <c r="T61" s="5"/>
      <c r="U61" s="2"/>
      <c r="V61" s="5"/>
      <c r="W61" s="33"/>
      <c r="X61" s="5"/>
      <c r="Y61" s="2"/>
      <c r="Z61" s="2"/>
      <c r="AA61" s="33"/>
      <c r="AB61" s="5"/>
      <c r="AC61" s="5"/>
      <c r="AD61" s="5"/>
      <c r="AG61" s="5"/>
      <c r="AH61" s="5"/>
      <c r="AK61" s="5"/>
      <c r="AL61" s="5"/>
      <c r="AO61" s="5"/>
      <c r="AP61" s="5"/>
    </row>
    <row r="62" spans="3:42" ht="12.75">
      <c r="C62" s="5"/>
      <c r="D62" s="2"/>
      <c r="E62" s="2"/>
      <c r="G62" s="5"/>
      <c r="H62" s="2"/>
      <c r="I62" s="2"/>
      <c r="K62" s="5"/>
      <c r="L62" s="5"/>
      <c r="M62" s="5"/>
      <c r="N62" s="5"/>
      <c r="O62" s="5"/>
      <c r="P62" s="5"/>
      <c r="Q62" s="33"/>
      <c r="R62" s="8"/>
      <c r="S62" s="42"/>
      <c r="T62" s="5"/>
      <c r="U62" s="2"/>
      <c r="V62" s="5"/>
      <c r="W62" s="33"/>
      <c r="X62" s="5"/>
      <c r="Y62" s="2"/>
      <c r="Z62" s="2"/>
      <c r="AA62" s="33"/>
      <c r="AB62" s="5"/>
      <c r="AC62" s="5"/>
      <c r="AD62" s="5"/>
      <c r="AG62" s="5"/>
      <c r="AH62" s="5"/>
      <c r="AK62" s="5"/>
      <c r="AL62" s="5"/>
      <c r="AO62" s="5"/>
      <c r="AP62" s="5"/>
    </row>
    <row r="63" spans="3:42" ht="12.75">
      <c r="C63" s="5"/>
      <c r="D63" s="2"/>
      <c r="E63" s="2"/>
      <c r="G63" s="5"/>
      <c r="H63" s="2"/>
      <c r="I63" s="2"/>
      <c r="K63" s="5"/>
      <c r="L63" s="5"/>
      <c r="M63" s="5"/>
      <c r="N63" s="5"/>
      <c r="O63" s="5"/>
      <c r="P63" s="5"/>
      <c r="Q63" s="33"/>
      <c r="R63" s="8"/>
      <c r="S63" s="42"/>
      <c r="T63" s="5"/>
      <c r="U63" s="2"/>
      <c r="V63" s="5"/>
      <c r="W63" s="33"/>
      <c r="X63" s="5"/>
      <c r="Y63" s="2"/>
      <c r="Z63" s="2"/>
      <c r="AA63" s="33"/>
      <c r="AB63" s="5"/>
      <c r="AC63" s="5"/>
      <c r="AD63" s="5"/>
      <c r="AG63" s="5"/>
      <c r="AH63" s="5"/>
      <c r="AK63" s="5"/>
      <c r="AL63" s="5"/>
      <c r="AO63" s="5"/>
      <c r="AP63" s="5"/>
    </row>
    <row r="64" spans="3:42" ht="12.75">
      <c r="C64" s="5"/>
      <c r="D64" s="2"/>
      <c r="E64" s="2"/>
      <c r="G64" s="5"/>
      <c r="H64" s="2"/>
      <c r="I64" s="2"/>
      <c r="K64" s="5"/>
      <c r="L64" s="5"/>
      <c r="M64" s="5"/>
      <c r="N64" s="5"/>
      <c r="O64" s="5"/>
      <c r="P64" s="5"/>
      <c r="Q64" s="33"/>
      <c r="R64" s="8"/>
      <c r="S64" s="42"/>
      <c r="T64" s="5"/>
      <c r="U64" s="2"/>
      <c r="V64" s="5"/>
      <c r="W64" s="33"/>
      <c r="X64" s="5"/>
      <c r="Y64" s="2"/>
      <c r="Z64" s="2"/>
      <c r="AA64" s="33"/>
      <c r="AB64" s="5"/>
      <c r="AC64" s="5"/>
      <c r="AD64" s="5"/>
      <c r="AG64" s="5"/>
      <c r="AH64" s="5"/>
      <c r="AK64" s="5"/>
      <c r="AL64" s="5"/>
      <c r="AO64" s="5"/>
      <c r="AP64" s="5"/>
    </row>
    <row r="65" spans="3:42" ht="12.75">
      <c r="C65" s="5"/>
      <c r="D65" s="2"/>
      <c r="E65" s="2"/>
      <c r="G65" s="5"/>
      <c r="H65" s="2"/>
      <c r="I65" s="2"/>
      <c r="K65" s="5"/>
      <c r="L65" s="5"/>
      <c r="M65" s="5"/>
      <c r="N65" s="5"/>
      <c r="O65" s="5"/>
      <c r="P65" s="5"/>
      <c r="Q65" s="33"/>
      <c r="R65" s="8"/>
      <c r="S65" s="42"/>
      <c r="T65" s="5"/>
      <c r="U65" s="2"/>
      <c r="V65" s="5"/>
      <c r="W65" s="33"/>
      <c r="X65" s="5"/>
      <c r="Y65" s="2"/>
      <c r="Z65" s="2"/>
      <c r="AA65" s="33"/>
      <c r="AB65" s="5"/>
      <c r="AC65" s="5"/>
      <c r="AD65" s="5"/>
      <c r="AG65" s="5"/>
      <c r="AH65" s="5"/>
      <c r="AK65" s="5"/>
      <c r="AL65" s="5"/>
      <c r="AO65" s="5"/>
      <c r="AP65" s="5"/>
    </row>
    <row r="66" spans="3:42" ht="12.75">
      <c r="C66" s="5"/>
      <c r="D66" s="2"/>
      <c r="E66" s="2"/>
      <c r="G66" s="5"/>
      <c r="H66" s="2"/>
      <c r="I66" s="2"/>
      <c r="K66" s="5"/>
      <c r="L66" s="5"/>
      <c r="N66" s="5"/>
      <c r="O66" s="5"/>
      <c r="P66" s="5"/>
      <c r="Q66" s="33"/>
      <c r="R66" s="8"/>
      <c r="S66" s="42"/>
      <c r="T66" s="5"/>
      <c r="U66" s="2"/>
      <c r="V66" s="5"/>
      <c r="W66" s="33"/>
      <c r="X66" s="5"/>
      <c r="Y66" s="2"/>
      <c r="Z66" s="2"/>
      <c r="AA66" s="33"/>
      <c r="AB66" s="5"/>
      <c r="AC66" s="5"/>
      <c r="AD66" s="5"/>
      <c r="AG66" s="5"/>
      <c r="AH66" s="5"/>
      <c r="AK66" s="5"/>
      <c r="AL66" s="5"/>
      <c r="AO66" s="5"/>
      <c r="AP66" s="5"/>
    </row>
    <row r="67" spans="3:42" ht="12.75">
      <c r="C67" s="5"/>
      <c r="D67" s="2"/>
      <c r="E67" s="2"/>
      <c r="G67" s="5"/>
      <c r="H67" s="2"/>
      <c r="I67" s="2"/>
      <c r="K67" s="5"/>
      <c r="L67" s="5"/>
      <c r="N67" s="5"/>
      <c r="O67" s="5"/>
      <c r="P67" s="5"/>
      <c r="Q67" s="33"/>
      <c r="R67" s="8"/>
      <c r="S67" s="42"/>
      <c r="T67" s="5"/>
      <c r="U67" s="2"/>
      <c r="V67" s="5"/>
      <c r="W67" s="33"/>
      <c r="X67" s="5"/>
      <c r="Y67" s="2"/>
      <c r="Z67" s="2"/>
      <c r="AA67" s="33"/>
      <c r="AB67" s="5"/>
      <c r="AC67" s="5"/>
      <c r="AD67" s="5"/>
      <c r="AG67" s="5"/>
      <c r="AH67" s="5"/>
      <c r="AK67" s="5"/>
      <c r="AL67" s="5"/>
      <c r="AO67" s="5"/>
      <c r="AP67" s="5"/>
    </row>
    <row r="68" spans="3:42" ht="12.75">
      <c r="C68" s="5"/>
      <c r="D68" s="2"/>
      <c r="E68" s="2"/>
      <c r="G68" s="5"/>
      <c r="H68" s="2"/>
      <c r="I68" s="2"/>
      <c r="K68" s="5"/>
      <c r="L68" s="5"/>
      <c r="N68" s="5"/>
      <c r="O68" s="5"/>
      <c r="P68" s="5"/>
      <c r="Q68" s="33"/>
      <c r="R68" s="8"/>
      <c r="S68" s="42"/>
      <c r="T68" s="5"/>
      <c r="U68" s="2"/>
      <c r="V68" s="5"/>
      <c r="W68" s="33"/>
      <c r="X68" s="5"/>
      <c r="Y68" s="2"/>
      <c r="Z68" s="2"/>
      <c r="AA68" s="33"/>
      <c r="AB68" s="5"/>
      <c r="AC68" s="5"/>
      <c r="AD68" s="5"/>
      <c r="AG68" s="5"/>
      <c r="AH68" s="5"/>
      <c r="AK68" s="5"/>
      <c r="AL68" s="5"/>
      <c r="AO68" s="5"/>
      <c r="AP68" s="5"/>
    </row>
    <row r="69" spans="3:42" ht="12.75">
      <c r="C69" s="5"/>
      <c r="D69" s="2"/>
      <c r="E69" s="2"/>
      <c r="G69" s="5"/>
      <c r="H69" s="2"/>
      <c r="I69" s="2"/>
      <c r="K69" s="5"/>
      <c r="L69" s="5"/>
      <c r="N69" s="5"/>
      <c r="O69" s="5"/>
      <c r="P69" s="5"/>
      <c r="Q69" s="33"/>
      <c r="R69" s="8"/>
      <c r="S69" s="42"/>
      <c r="T69" s="5"/>
      <c r="U69" s="2"/>
      <c r="V69" s="5"/>
      <c r="W69" s="33"/>
      <c r="X69" s="5"/>
      <c r="Y69" s="2"/>
      <c r="Z69" s="2"/>
      <c r="AA69" s="33"/>
      <c r="AB69" s="5"/>
      <c r="AC69" s="5"/>
      <c r="AD69" s="5"/>
      <c r="AG69" s="5"/>
      <c r="AH69" s="5"/>
      <c r="AK69" s="5"/>
      <c r="AL69" s="5"/>
      <c r="AO69" s="5"/>
      <c r="AP69" s="5"/>
    </row>
    <row r="70" spans="3:42" ht="12.75">
      <c r="C70" s="5"/>
      <c r="D70" s="2"/>
      <c r="E70" s="2"/>
      <c r="G70" s="5"/>
      <c r="H70" s="2"/>
      <c r="I70" s="2"/>
      <c r="K70" s="5"/>
      <c r="L70" s="5"/>
      <c r="N70" s="5"/>
      <c r="O70" s="5"/>
      <c r="P70" s="5"/>
      <c r="Q70" s="33"/>
      <c r="R70" s="8"/>
      <c r="S70" s="42"/>
      <c r="T70" s="5"/>
      <c r="U70" s="2"/>
      <c r="V70" s="5"/>
      <c r="W70" s="33"/>
      <c r="X70" s="5"/>
      <c r="Y70" s="2"/>
      <c r="Z70" s="2"/>
      <c r="AA70" s="33"/>
      <c r="AB70" s="5"/>
      <c r="AC70" s="5"/>
      <c r="AD70" s="5"/>
      <c r="AG70" s="5"/>
      <c r="AH70" s="5"/>
      <c r="AK70" s="5"/>
      <c r="AL70" s="5"/>
      <c r="AO70" s="5"/>
      <c r="AP70" s="5"/>
    </row>
    <row r="71" spans="3:42" ht="12.75">
      <c r="C71" s="5"/>
      <c r="D71" s="2"/>
      <c r="E71" s="2"/>
      <c r="G71" s="5"/>
      <c r="H71" s="2"/>
      <c r="I71" s="2"/>
      <c r="K71" s="5"/>
      <c r="L71" s="5"/>
      <c r="N71" s="5"/>
      <c r="O71" s="5"/>
      <c r="P71" s="5"/>
      <c r="Q71" s="33"/>
      <c r="R71" s="8"/>
      <c r="S71" s="42"/>
      <c r="T71" s="5"/>
      <c r="U71" s="2"/>
      <c r="V71" s="5"/>
      <c r="W71" s="33"/>
      <c r="X71" s="5"/>
      <c r="Y71" s="2"/>
      <c r="Z71" s="2"/>
      <c r="AA71" s="33"/>
      <c r="AB71" s="5"/>
      <c r="AC71" s="5"/>
      <c r="AD71" s="5"/>
      <c r="AG71" s="5"/>
      <c r="AH71" s="5"/>
      <c r="AK71" s="5"/>
      <c r="AL71" s="5"/>
      <c r="AO71" s="5"/>
      <c r="AP71" s="5"/>
    </row>
    <row r="72" spans="3:42" ht="12.75">
      <c r="C72" s="5"/>
      <c r="D72" s="2"/>
      <c r="E72" s="2"/>
      <c r="G72" s="5"/>
      <c r="H72" s="2"/>
      <c r="I72" s="2"/>
      <c r="K72" s="5"/>
      <c r="L72" s="5"/>
      <c r="N72" s="5"/>
      <c r="O72" s="5"/>
      <c r="P72" s="5"/>
      <c r="Q72" s="33"/>
      <c r="R72" s="8"/>
      <c r="S72" s="42"/>
      <c r="T72" s="5"/>
      <c r="U72" s="2"/>
      <c r="V72" s="5"/>
      <c r="W72" s="33"/>
      <c r="X72" s="5"/>
      <c r="Y72" s="2"/>
      <c r="Z72" s="2"/>
      <c r="AA72" s="33"/>
      <c r="AB72" s="5"/>
      <c r="AC72" s="5"/>
      <c r="AD72" s="5"/>
      <c r="AG72" s="5"/>
      <c r="AH72" s="5"/>
      <c r="AK72" s="5"/>
      <c r="AL72" s="5"/>
      <c r="AO72" s="5"/>
      <c r="AP72" s="5"/>
    </row>
    <row r="73" spans="3:42" ht="12.75">
      <c r="C73" s="5"/>
      <c r="D73" s="2"/>
      <c r="E73" s="2"/>
      <c r="G73" s="5"/>
      <c r="H73" s="2"/>
      <c r="I73" s="2"/>
      <c r="K73" s="5"/>
      <c r="L73" s="5"/>
      <c r="N73" s="5"/>
      <c r="O73" s="5"/>
      <c r="P73" s="5"/>
      <c r="Q73" s="33"/>
      <c r="R73" s="8"/>
      <c r="U73" s="2"/>
      <c r="V73" s="5"/>
      <c r="W73" s="33"/>
      <c r="X73" s="5"/>
      <c r="Y73" s="2"/>
      <c r="Z73" s="2"/>
      <c r="AA73" s="33"/>
      <c r="AB73" s="5"/>
      <c r="AC73" s="5"/>
      <c r="AD73" s="5"/>
      <c r="AG73" s="5"/>
      <c r="AH73" s="5"/>
      <c r="AK73" s="5"/>
      <c r="AL73" s="5"/>
      <c r="AO73" s="5"/>
      <c r="AP73" s="5"/>
    </row>
    <row r="74" spans="3:42" ht="12.75">
      <c r="C74" s="5"/>
      <c r="D74" s="2"/>
      <c r="E74" s="2"/>
      <c r="G74" s="5"/>
      <c r="H74" s="2"/>
      <c r="I74" s="2"/>
      <c r="K74" s="5"/>
      <c r="L74" s="5"/>
      <c r="N74" s="5"/>
      <c r="O74" s="5"/>
      <c r="P74" s="5"/>
      <c r="Q74" s="33"/>
      <c r="R74" s="8"/>
      <c r="U74" s="2"/>
      <c r="W74" s="33"/>
      <c r="X74" s="5"/>
      <c r="Y74" s="2"/>
      <c r="Z74" s="2"/>
      <c r="AA74" s="33"/>
      <c r="AB74" s="5"/>
      <c r="AC74" s="5"/>
      <c r="AD74" s="5"/>
      <c r="AG74" s="5"/>
      <c r="AH74" s="5"/>
      <c r="AK74" s="5"/>
      <c r="AL74" s="5"/>
      <c r="AO74" s="5"/>
      <c r="AP74" s="5"/>
    </row>
    <row r="75" spans="3:42" ht="12.75">
      <c r="C75" s="5"/>
      <c r="D75" s="2"/>
      <c r="E75" s="2"/>
      <c r="G75" s="5"/>
      <c r="H75" s="2"/>
      <c r="I75" s="2"/>
      <c r="K75" s="5"/>
      <c r="L75" s="5"/>
      <c r="N75" s="5"/>
      <c r="O75" s="5"/>
      <c r="P75" s="5"/>
      <c r="Q75" s="33"/>
      <c r="R75" s="8"/>
      <c r="U75" s="2"/>
      <c r="W75" s="33"/>
      <c r="X75" s="5"/>
      <c r="Y75" s="2"/>
      <c r="Z75" s="2"/>
      <c r="AA75" s="33"/>
      <c r="AB75" s="5"/>
      <c r="AC75" s="5"/>
      <c r="AD75" s="5"/>
      <c r="AG75" s="5"/>
      <c r="AH75" s="5"/>
      <c r="AK75" s="5"/>
      <c r="AL75" s="5"/>
      <c r="AO75" s="5"/>
      <c r="AP75" s="5"/>
    </row>
    <row r="76" spans="3:42" ht="12.75">
      <c r="C76" s="5"/>
      <c r="D76" s="2"/>
      <c r="E76" s="2"/>
      <c r="G76" s="5"/>
      <c r="H76" s="2"/>
      <c r="I76" s="2"/>
      <c r="K76" s="5"/>
      <c r="L76" s="5"/>
      <c r="N76" s="5"/>
      <c r="O76" s="5"/>
      <c r="P76" s="5"/>
      <c r="Q76" s="33"/>
      <c r="R76" s="8"/>
      <c r="U76" s="2"/>
      <c r="Y76" s="2"/>
      <c r="AA76" s="33"/>
      <c r="AB76" s="5"/>
      <c r="AC76" s="5"/>
      <c r="AD76" s="5"/>
      <c r="AG76" s="5"/>
      <c r="AH76" s="5"/>
      <c r="AK76" s="5"/>
      <c r="AL76" s="5"/>
      <c r="AO76" s="5"/>
      <c r="AP76" s="5"/>
    </row>
    <row r="77" spans="3:42" ht="12.75">
      <c r="C77" s="5"/>
      <c r="D77" s="2"/>
      <c r="E77" s="2"/>
      <c r="G77" s="5"/>
      <c r="H77" s="2"/>
      <c r="I77" s="2"/>
      <c r="K77" s="5"/>
      <c r="L77" s="5"/>
      <c r="N77" s="5"/>
      <c r="O77" s="5"/>
      <c r="P77" s="5"/>
      <c r="Q77" s="33"/>
      <c r="U77" s="2"/>
      <c r="Y77" s="2"/>
      <c r="AA77" s="33"/>
      <c r="AB77" s="5"/>
      <c r="AC77" s="5"/>
      <c r="AD77" s="5"/>
      <c r="AG77" s="5"/>
      <c r="AH77" s="5"/>
      <c r="AK77" s="5"/>
      <c r="AL77" s="5"/>
      <c r="AO77" s="5"/>
      <c r="AP77" s="5"/>
    </row>
    <row r="78" spans="3:42" ht="12.75">
      <c r="C78" s="5"/>
      <c r="D78" s="2"/>
      <c r="E78" s="2"/>
      <c r="G78" s="5"/>
      <c r="H78" s="2"/>
      <c r="I78" s="2"/>
      <c r="Q78" s="33"/>
      <c r="U78" s="2"/>
      <c r="Y78" s="2"/>
      <c r="AA78" s="33"/>
      <c r="AB78" s="5"/>
      <c r="AC78" s="5"/>
      <c r="AD78" s="5"/>
      <c r="AG78" s="5"/>
      <c r="AH78" s="5"/>
      <c r="AK78" s="5"/>
      <c r="AL78" s="5"/>
      <c r="AO78" s="5"/>
      <c r="AP78" s="5"/>
    </row>
    <row r="79" spans="3:42" ht="12.75">
      <c r="C79" s="5"/>
      <c r="D79" s="2"/>
      <c r="E79" s="2"/>
      <c r="G79" s="5"/>
      <c r="H79" s="2"/>
      <c r="I79" s="2"/>
      <c r="Q79" s="33"/>
      <c r="U79" s="2"/>
      <c r="Y79" s="2"/>
      <c r="AA79" s="33"/>
      <c r="AB79" s="5"/>
      <c r="AC79" s="5"/>
      <c r="AD79" s="5"/>
      <c r="AG79" s="5"/>
      <c r="AH79" s="5"/>
      <c r="AK79" s="5"/>
      <c r="AL79" s="5"/>
      <c r="AO79" s="5"/>
      <c r="AP79" s="5"/>
    </row>
    <row r="80" spans="4:42" ht="12.75">
      <c r="D80" s="2"/>
      <c r="E80" s="2"/>
      <c r="H80" s="2"/>
      <c r="I80" s="2"/>
      <c r="Q80" s="33"/>
      <c r="U80" s="2"/>
      <c r="Y80" s="2"/>
      <c r="AD80" s="5"/>
      <c r="AH80" s="5"/>
      <c r="AL80" s="5"/>
      <c r="AO80" s="5"/>
      <c r="AP80" s="5"/>
    </row>
    <row r="81" spans="4:42" ht="12.75">
      <c r="D81" s="2"/>
      <c r="E81" s="2"/>
      <c r="H81" s="2"/>
      <c r="I81" s="2"/>
      <c r="Q81" s="33"/>
      <c r="U81" s="2"/>
      <c r="Y81" s="2"/>
      <c r="AD81" s="5"/>
      <c r="AH81" s="5"/>
      <c r="AL81" s="5"/>
      <c r="AO81" s="5"/>
      <c r="AP81" s="5"/>
    </row>
    <row r="82" spans="4:42" ht="12.75">
      <c r="D82" s="2"/>
      <c r="E82" s="2"/>
      <c r="H82" s="2"/>
      <c r="I82" s="2"/>
      <c r="Q82" s="33"/>
      <c r="U82" s="2"/>
      <c r="Y82" s="2"/>
      <c r="AO82" s="5"/>
      <c r="AP82" s="5"/>
    </row>
    <row r="83" spans="4:42" ht="12.75">
      <c r="D83" s="2"/>
      <c r="E83" s="2"/>
      <c r="H83" s="2"/>
      <c r="I83" s="2"/>
      <c r="Q83" s="33"/>
      <c r="U83" s="2"/>
      <c r="Y83" s="2"/>
      <c r="AO83" s="5"/>
      <c r="AP83" s="5"/>
    </row>
    <row r="84" spans="4:42" ht="12.75">
      <c r="D84" s="2"/>
      <c r="E84" s="2"/>
      <c r="H84" s="2"/>
      <c r="I84" s="2"/>
      <c r="Q84" s="33"/>
      <c r="U84" s="2"/>
      <c r="Y84" s="2"/>
      <c r="AP84" s="5"/>
    </row>
    <row r="85" spans="4:42" ht="12.75">
      <c r="D85" s="2"/>
      <c r="E85" s="2"/>
      <c r="H85" s="2"/>
      <c r="I85" s="2"/>
      <c r="Q85" s="33"/>
      <c r="U85" s="2"/>
      <c r="Y85" s="2"/>
      <c r="AP85" s="5"/>
    </row>
    <row r="86" spans="4:42" ht="12.75">
      <c r="D86" s="2"/>
      <c r="E86" s="2"/>
      <c r="H86" s="2"/>
      <c r="Q86" s="33"/>
      <c r="U86" s="2"/>
      <c r="Y86" s="2"/>
      <c r="AP86" s="5"/>
    </row>
    <row r="87" spans="4:42" ht="12.75">
      <c r="D87" s="2"/>
      <c r="H87" s="2"/>
      <c r="Q87" s="33"/>
      <c r="U87" s="2"/>
      <c r="Y87" s="2"/>
      <c r="AP87" s="5"/>
    </row>
    <row r="88" spans="4:42" ht="12.75">
      <c r="D88" s="2"/>
      <c r="H88" s="2"/>
      <c r="Q88" s="33"/>
      <c r="U88" s="2"/>
      <c r="Y88" s="2"/>
      <c r="AP88" s="5"/>
    </row>
    <row r="89" spans="4:42" ht="12.75">
      <c r="D89" s="2"/>
      <c r="H89" s="2"/>
      <c r="Q89" s="33"/>
      <c r="U89" s="2"/>
      <c r="Y89" s="2"/>
      <c r="AP89" s="5"/>
    </row>
    <row r="90" spans="4:42" ht="12.75">
      <c r="D90" s="2"/>
      <c r="H90" s="2"/>
      <c r="Q90" s="33"/>
      <c r="U90" s="2"/>
      <c r="Y90" s="2"/>
      <c r="AP90" s="5"/>
    </row>
    <row r="91" spans="4:42" ht="12.75">
      <c r="D91" s="2"/>
      <c r="H91" s="2"/>
      <c r="Q91" s="33"/>
      <c r="U91" s="2"/>
      <c r="Y91" s="2"/>
      <c r="AP91" s="5"/>
    </row>
    <row r="92" spans="4:21" ht="12.75">
      <c r="D92" s="2"/>
      <c r="H92" s="2"/>
      <c r="Q92" s="33"/>
      <c r="U92" s="2"/>
    </row>
    <row r="93" spans="4:21" ht="12.75">
      <c r="D93" s="2"/>
      <c r="H93" s="2"/>
      <c r="Q93" s="33"/>
      <c r="U93" s="2"/>
    </row>
    <row r="94" spans="4:21" ht="12.75">
      <c r="D94" s="2"/>
      <c r="H94" s="2"/>
      <c r="Q94" s="33"/>
      <c r="U94" s="2"/>
    </row>
    <row r="95" spans="4:21" ht="12.75">
      <c r="D95" s="2"/>
      <c r="H95" s="2"/>
      <c r="Q95" s="33"/>
      <c r="U95" s="2"/>
    </row>
    <row r="96" spans="4:21" ht="12.75">
      <c r="D96" s="2"/>
      <c r="H96" s="2"/>
      <c r="Q96" s="33"/>
      <c r="U96" s="2"/>
    </row>
    <row r="97" spans="4:21" ht="12.75">
      <c r="D97" s="2"/>
      <c r="H97" s="2"/>
      <c r="Q97" s="33"/>
      <c r="U97" s="2"/>
    </row>
    <row r="98" spans="17:21" ht="12.75">
      <c r="Q98" s="33"/>
      <c r="U98" s="2"/>
    </row>
    <row r="99" spans="17:21" ht="12.75">
      <c r="Q99" s="33"/>
      <c r="U99" s="2"/>
    </row>
    <row r="100" ht="12.75">
      <c r="Q100" s="33"/>
    </row>
    <row r="101" ht="12.75">
      <c r="Q101" s="33"/>
    </row>
    <row r="102" ht="12.75">
      <c r="Q102" s="33"/>
    </row>
    <row r="103" ht="12.75">
      <c r="Q103" s="33"/>
    </row>
  </sheetData>
  <sheetProtection/>
  <mergeCells count="12">
    <mergeCell ref="AM4:AN4"/>
    <mergeCell ref="AE4:AF4"/>
    <mergeCell ref="AI4:AJ4"/>
    <mergeCell ref="B4:C4"/>
    <mergeCell ref="F4:G4"/>
    <mergeCell ref="AA4:AB4"/>
    <mergeCell ref="A1:AL1"/>
    <mergeCell ref="AA2:AL2"/>
    <mergeCell ref="J4:K4"/>
    <mergeCell ref="N4:O4"/>
    <mergeCell ref="R4:U4"/>
    <mergeCell ref="W4:X4"/>
  </mergeCells>
  <conditionalFormatting sqref="S6:S7">
    <cfRule type="expression" priority="1" dxfId="0" stopIfTrue="1">
      <formula>AND($U$6&gt;0,$T$6+$T$7&lt;1)</formula>
    </cfRule>
    <cfRule type="expression" priority="2" dxfId="1" stopIfTrue="1">
      <formula>$T$6+$T$7&gt;0</formula>
    </cfRule>
  </conditionalFormatting>
  <conditionalFormatting sqref="S8:S9">
    <cfRule type="expression" priority="3" dxfId="0" stopIfTrue="1">
      <formula>AND($U$9&gt;0,$T$8+$T$9&lt;1)</formula>
    </cfRule>
    <cfRule type="expression" priority="4" dxfId="1" stopIfTrue="1">
      <formula>$T$8+$T$9&gt;0</formula>
    </cfRule>
  </conditionalFormatting>
  <conditionalFormatting sqref="S10:S11">
    <cfRule type="expression" priority="5" dxfId="0" stopIfTrue="1">
      <formula>AND($U$10&gt;0,$T$10+$T$11&lt;1)</formula>
    </cfRule>
    <cfRule type="expression" priority="6" dxfId="1" stopIfTrue="1">
      <formula>$T$10+$T$11&gt;0</formula>
    </cfRule>
  </conditionalFormatting>
  <conditionalFormatting sqref="S12:S13">
    <cfRule type="expression" priority="7" dxfId="0" stopIfTrue="1">
      <formula>AND($U$13&gt;0,$T$12+$T$13&lt;1)</formula>
    </cfRule>
    <cfRule type="expression" priority="8" dxfId="1" stopIfTrue="1">
      <formula>$T$12+$T$13&gt;0</formula>
    </cfRule>
  </conditionalFormatting>
  <conditionalFormatting sqref="S14:S15">
    <cfRule type="expression" priority="9" dxfId="0" stopIfTrue="1">
      <formula>AND($U$14&gt;0,$T$14+$T$15&lt;1)</formula>
    </cfRule>
    <cfRule type="expression" priority="10" dxfId="1" stopIfTrue="1">
      <formula>$T$14+$T$15&gt;0</formula>
    </cfRule>
  </conditionalFormatting>
  <conditionalFormatting sqref="S16:S17">
    <cfRule type="expression" priority="11" dxfId="0" stopIfTrue="1">
      <formula>AND($U$17&gt;0,$T$16+$T$17&lt;1)</formula>
    </cfRule>
    <cfRule type="expression" priority="12" dxfId="1" stopIfTrue="1">
      <formula>$T$16+$T$17&gt;0</formula>
    </cfRule>
  </conditionalFormatting>
  <conditionalFormatting sqref="S18:S19">
    <cfRule type="expression" priority="13" dxfId="0" stopIfTrue="1">
      <formula>AND($U$18&gt;0,$T$18+$T$19&lt;1)</formula>
    </cfRule>
    <cfRule type="expression" priority="14" dxfId="1" stopIfTrue="1">
      <formula>$T$18+$T$19&gt;0</formula>
    </cfRule>
  </conditionalFormatting>
  <conditionalFormatting sqref="S20:S21">
    <cfRule type="expression" priority="15" dxfId="0" stopIfTrue="1">
      <formula>AND($U$21&gt;0,$T$20+$T$21&lt;1)</formula>
    </cfRule>
    <cfRule type="expression" priority="16" dxfId="1" stopIfTrue="1">
      <formula>$T$20+$T$21&gt;0</formula>
    </cfRule>
  </conditionalFormatting>
  <conditionalFormatting sqref="S22:S23">
    <cfRule type="expression" priority="17" dxfId="0" stopIfTrue="1">
      <formula>AND($U$22&gt;0,$T$22+$T$23&lt;1)</formula>
    </cfRule>
    <cfRule type="expression" priority="18" dxfId="1" stopIfTrue="1">
      <formula>$T$22+$T$23&gt;0</formula>
    </cfRule>
  </conditionalFormatting>
  <conditionalFormatting sqref="S24:S25">
    <cfRule type="expression" priority="19" dxfId="0" stopIfTrue="1">
      <formula>AND($U$25&gt;0,$T$24+$T$25&lt;1)</formula>
    </cfRule>
    <cfRule type="expression" priority="20" dxfId="1" stopIfTrue="1">
      <formula>$T$24+$T$25&gt;0</formula>
    </cfRule>
  </conditionalFormatting>
  <conditionalFormatting sqref="S26:S27">
    <cfRule type="expression" priority="21" dxfId="0" stopIfTrue="1">
      <formula>AND($U$26&gt;0,$T$26+$T$27&lt;1)</formula>
    </cfRule>
    <cfRule type="expression" priority="22" dxfId="1" stopIfTrue="1">
      <formula>$T$26+$T$27&gt;0</formula>
    </cfRule>
  </conditionalFormatting>
  <conditionalFormatting sqref="S28:S29">
    <cfRule type="expression" priority="23" dxfId="0" stopIfTrue="1">
      <formula>AND($U$29&gt;0,$T$28+$T$29&lt;1)</formula>
    </cfRule>
    <cfRule type="expression" priority="24" dxfId="1" stopIfTrue="1">
      <formula>$T$28+$T$29&gt;0</formula>
    </cfRule>
  </conditionalFormatting>
  <conditionalFormatting sqref="S30:S31">
    <cfRule type="expression" priority="25" dxfId="0" stopIfTrue="1">
      <formula>AND($U$30&gt;0,$T$30+$T$31&lt;1)</formula>
    </cfRule>
    <cfRule type="expression" priority="26" dxfId="1" stopIfTrue="1">
      <formula>$T$30+$T$31&gt;0</formula>
    </cfRule>
  </conditionalFormatting>
  <conditionalFormatting sqref="S32:S33">
    <cfRule type="expression" priority="27" dxfId="0" stopIfTrue="1">
      <formula>AND($U$33&gt;0,$T$32+$T$33&lt;1)</formula>
    </cfRule>
    <cfRule type="expression" priority="28" dxfId="1" stopIfTrue="1">
      <formula>$T$32+$T$33&gt;0</formula>
    </cfRule>
  </conditionalFormatting>
  <conditionalFormatting sqref="S34:S35">
    <cfRule type="expression" priority="29" dxfId="0" stopIfTrue="1">
      <formula>AND($U$34&gt;0,$T$34+$T$35&lt;1)</formula>
    </cfRule>
    <cfRule type="expression" priority="30" dxfId="1" stopIfTrue="1">
      <formula>$T$34+$T$35&gt;0</formula>
    </cfRule>
  </conditionalFormatting>
  <conditionalFormatting sqref="S36:S37">
    <cfRule type="expression" priority="31" dxfId="0" stopIfTrue="1">
      <formula>AND($U$37&gt;0,$T$36+$T$37&lt;1)</formula>
    </cfRule>
    <cfRule type="expression" priority="32" dxfId="1" stopIfTrue="1">
      <formula>$T$36+$T$37&gt;0</formula>
    </cfRule>
  </conditionalFormatting>
  <conditionalFormatting sqref="W7 W11 W15 W19 W23 W27 W31 W35 AA9 AA17 AA25 AA33 AE9 AE17 AE25 AE33 AI13 AI29 AM21 B9 F9 J7 J11 N7 N11 N15 N19 N23 N27 N31 N35 J35 J31 J27 J23 J19 J15 F17 F25 F33 B33 B25 B17">
    <cfRule type="expression" priority="33" dxfId="0" stopIfTrue="1">
      <formula>AND(C6&gt;0,C7+C8&lt;1)</formula>
    </cfRule>
    <cfRule type="expression" priority="34" dxfId="1" stopIfTrue="1">
      <formula>C7+C8&gt;0</formula>
    </cfRule>
  </conditionalFormatting>
  <conditionalFormatting sqref="W8 W12 W16 W20 W24 W28 W32 W36 AA10 AA18 AA26 AA34 AE10 AE18 AE26 AE34 AI14 AI30 AM22 B10 F10 J8 J12 N8 N12 N16 N20 N24 N28 N32 N36 J36 J32 J28 J24 J20 J16 F18 F26 F34 B34 B26 B18">
    <cfRule type="expression" priority="35" dxfId="0" stopIfTrue="1">
      <formula>AND(C6&gt;0,C7+C8&lt;1)</formula>
    </cfRule>
    <cfRule type="expression" priority="36" dxfId="1" stopIfTrue="1">
      <formula>C7+C8&gt;0</formula>
    </cfRule>
  </conditionalFormatting>
  <printOptions horizontalCentered="1"/>
  <pageMargins left="0.15748031496062992" right="0.1968503937007874" top="0.6299212598425197" bottom="0.31496062992125984" header="0" footer="0"/>
  <pageSetup horizontalDpi="600" verticalDpi="600" orientation="landscape" paperSize="8" scale="74" r:id="rId2"/>
  <headerFooter alignWithMargins="0">
    <oddFooter xml:space="preserve">&amp;C&amp;A&amp;Rcopyright by Georg Bachler </oddFooter>
  </headerFooter>
  <drawing r:id="rId1"/>
</worksheet>
</file>

<file path=xl/worksheets/sheet40.xml><?xml version="1.0" encoding="utf-8"?>
<worksheet xmlns="http://schemas.openxmlformats.org/spreadsheetml/2006/main" xmlns:r="http://schemas.openxmlformats.org/officeDocument/2006/relationships">
  <sheetPr codeName="Tabelle38">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5" ht="20.25">
      <c r="B4" s="74" t="s">
        <v>59</v>
      </c>
      <c r="D4" s="74">
        <v>35</v>
      </c>
      <c r="E4" s="74"/>
    </row>
    <row r="5" spans="2:5" ht="20.25">
      <c r="B5" s="74" t="s">
        <v>68</v>
      </c>
      <c r="D5" s="74">
        <f>Turnierplan!K14</f>
        <v>0</v>
      </c>
      <c r="E5" s="74"/>
    </row>
    <row r="6" spans="2:5" ht="20.25">
      <c r="B6" s="74" t="s">
        <v>69</v>
      </c>
      <c r="D6" s="74">
        <f>AUSSPIELZIELE!C10</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f>Turnierplan!J15</f>
      </c>
      <c r="C10" s="83" t="s">
        <v>58</v>
      </c>
      <c r="E10" s="83" t="s">
        <v>58</v>
      </c>
      <c r="F10" s="139">
        <f>Turnierplan!J16</f>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3">
    <mergeCell ref="D7:F7"/>
    <mergeCell ref="B1:F1"/>
    <mergeCell ref="B2:F2"/>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41.xml><?xml version="1.0" encoding="utf-8"?>
<worksheet xmlns="http://schemas.openxmlformats.org/spreadsheetml/2006/main" xmlns:r="http://schemas.openxmlformats.org/officeDocument/2006/relationships">
  <sheetPr codeName="Tabelle39">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5" ht="20.25">
      <c r="B4" s="74" t="s">
        <v>59</v>
      </c>
      <c r="D4" s="74">
        <v>36</v>
      </c>
      <c r="E4" s="74"/>
    </row>
    <row r="5" spans="2:5" ht="20.25">
      <c r="B5" s="74" t="s">
        <v>68</v>
      </c>
      <c r="D5" s="74">
        <f>Turnierplan!K18</f>
        <v>0</v>
      </c>
      <c r="E5" s="74"/>
    </row>
    <row r="6" spans="2:5" ht="20.25">
      <c r="B6" s="74" t="s">
        <v>69</v>
      </c>
      <c r="D6" s="74">
        <f>AUSSPIELZIELE!C10</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f>Turnierplan!J19</f>
      </c>
      <c r="C10" s="83" t="s">
        <v>58</v>
      </c>
      <c r="E10" s="83" t="s">
        <v>58</v>
      </c>
      <c r="F10" s="139">
        <f>Turnierplan!J20</f>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3">
    <mergeCell ref="D7:F7"/>
    <mergeCell ref="B1:F1"/>
    <mergeCell ref="B2:F2"/>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42.xml><?xml version="1.0" encoding="utf-8"?>
<worksheet xmlns="http://schemas.openxmlformats.org/spreadsheetml/2006/main" xmlns:r="http://schemas.openxmlformats.org/officeDocument/2006/relationships">
  <sheetPr codeName="Tabelle40">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5" ht="20.25">
      <c r="B4" s="74" t="s">
        <v>59</v>
      </c>
      <c r="D4" s="74">
        <v>37</v>
      </c>
      <c r="E4" s="74"/>
    </row>
    <row r="5" spans="2:5" ht="20.25">
      <c r="B5" s="74" t="s">
        <v>68</v>
      </c>
      <c r="D5" s="74">
        <f>Turnierplan!K22</f>
        <v>0</v>
      </c>
      <c r="E5" s="74"/>
    </row>
    <row r="6" spans="2:5" ht="20.25">
      <c r="B6" s="74" t="s">
        <v>69</v>
      </c>
      <c r="D6" s="74">
        <f>AUSSPIELZIELE!C10</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f>Turnierplan!J23</f>
      </c>
      <c r="C10" s="83" t="s">
        <v>58</v>
      </c>
      <c r="E10" s="83" t="s">
        <v>58</v>
      </c>
      <c r="F10" s="139">
        <f>Turnierplan!J24</f>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3">
    <mergeCell ref="D7:F7"/>
    <mergeCell ref="B1:F1"/>
    <mergeCell ref="B2:F2"/>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43.xml><?xml version="1.0" encoding="utf-8"?>
<worksheet xmlns="http://schemas.openxmlformats.org/spreadsheetml/2006/main" xmlns:r="http://schemas.openxmlformats.org/officeDocument/2006/relationships">
  <sheetPr codeName="Tabelle41">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5" ht="20.25">
      <c r="B4" s="74" t="s">
        <v>59</v>
      </c>
      <c r="D4" s="74">
        <v>38</v>
      </c>
      <c r="E4" s="74"/>
    </row>
    <row r="5" spans="2:5" ht="20.25">
      <c r="B5" s="74" t="s">
        <v>68</v>
      </c>
      <c r="D5" s="74">
        <f>Turnierplan!K26</f>
        <v>0</v>
      </c>
      <c r="E5" s="74"/>
    </row>
    <row r="6" spans="2:5" ht="20.25">
      <c r="B6" s="74" t="s">
        <v>69</v>
      </c>
      <c r="D6" s="74">
        <f>AUSSPIELZIELE!C10</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f>Turnierplan!J27</f>
      </c>
      <c r="C10" s="83" t="s">
        <v>58</v>
      </c>
      <c r="E10" s="83" t="s">
        <v>58</v>
      </c>
      <c r="F10" s="139">
        <f>Turnierplan!J28</f>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3">
    <mergeCell ref="D7:F7"/>
    <mergeCell ref="B1:F1"/>
    <mergeCell ref="B2:F2"/>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44.xml><?xml version="1.0" encoding="utf-8"?>
<worksheet xmlns="http://schemas.openxmlformats.org/spreadsheetml/2006/main" xmlns:r="http://schemas.openxmlformats.org/officeDocument/2006/relationships">
  <sheetPr codeName="Tabelle42">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5" ht="20.25">
      <c r="B4" s="74" t="s">
        <v>59</v>
      </c>
      <c r="D4" s="74">
        <v>39</v>
      </c>
      <c r="E4" s="74"/>
    </row>
    <row r="5" spans="2:5" ht="20.25">
      <c r="B5" s="74" t="s">
        <v>68</v>
      </c>
      <c r="D5" s="74">
        <f>Turnierplan!K30</f>
        <v>0</v>
      </c>
      <c r="E5" s="74"/>
    </row>
    <row r="6" spans="2:5" ht="20.25">
      <c r="B6" s="74" t="s">
        <v>69</v>
      </c>
      <c r="D6" s="74">
        <f>AUSSPIELZIELE!C10</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f>Turnierplan!J31</f>
      </c>
      <c r="C10" s="83" t="s">
        <v>58</v>
      </c>
      <c r="E10" s="83" t="s">
        <v>58</v>
      </c>
      <c r="F10" s="139">
        <f>Turnierplan!J32</f>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3">
    <mergeCell ref="D7:F7"/>
    <mergeCell ref="B1:F1"/>
    <mergeCell ref="B2:F2"/>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45.xml><?xml version="1.0" encoding="utf-8"?>
<worksheet xmlns="http://schemas.openxmlformats.org/spreadsheetml/2006/main" xmlns:r="http://schemas.openxmlformats.org/officeDocument/2006/relationships">
  <sheetPr codeName="Tabelle43">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5" ht="20.25">
      <c r="B4" s="74" t="s">
        <v>59</v>
      </c>
      <c r="D4" s="74">
        <v>40</v>
      </c>
      <c r="E4" s="74"/>
    </row>
    <row r="5" spans="2:5" ht="20.25">
      <c r="B5" s="74" t="s">
        <v>68</v>
      </c>
      <c r="D5" s="74">
        <f>Turnierplan!K34</f>
        <v>0</v>
      </c>
      <c r="E5" s="74"/>
    </row>
    <row r="6" spans="2:5" ht="20.25">
      <c r="B6" s="74" t="s">
        <v>69</v>
      </c>
      <c r="D6" s="74">
        <f>AUSSPIELZIELE!C10</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f>Turnierplan!J35</f>
      </c>
      <c r="C10" s="83" t="s">
        <v>58</v>
      </c>
      <c r="E10" s="83" t="s">
        <v>58</v>
      </c>
      <c r="F10" s="139">
        <f>Turnierplan!J36</f>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3">
    <mergeCell ref="D7:F7"/>
    <mergeCell ref="B1:F1"/>
    <mergeCell ref="B2:F2"/>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46.xml><?xml version="1.0" encoding="utf-8"?>
<worksheet xmlns="http://schemas.openxmlformats.org/spreadsheetml/2006/main" xmlns:r="http://schemas.openxmlformats.org/officeDocument/2006/relationships">
  <sheetPr codeName="Tabelle44">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5" ht="20.25">
      <c r="B4" s="74" t="s">
        <v>59</v>
      </c>
      <c r="D4" s="74">
        <v>41</v>
      </c>
      <c r="E4" s="74"/>
    </row>
    <row r="5" spans="2:5" ht="20.25">
      <c r="B5" s="74" t="s">
        <v>68</v>
      </c>
      <c r="D5" s="74">
        <f>Turnierplan!AB8</f>
        <v>0</v>
      </c>
      <c r="E5" s="74"/>
    </row>
    <row r="6" spans="2:5" ht="20.25">
      <c r="B6" s="74" t="s">
        <v>69</v>
      </c>
      <c r="D6" s="74">
        <f>AUSSPIELZIELE!C16</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f>Turnierplan!AA9</f>
      </c>
      <c r="C10" s="83" t="s">
        <v>58</v>
      </c>
      <c r="E10" s="83" t="s">
        <v>58</v>
      </c>
      <c r="F10" s="139">
        <f>Turnierplan!AA10</f>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3">
    <mergeCell ref="D7:F7"/>
    <mergeCell ref="B1:F1"/>
    <mergeCell ref="B2:F2"/>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47.xml><?xml version="1.0" encoding="utf-8"?>
<worksheet xmlns="http://schemas.openxmlformats.org/spreadsheetml/2006/main" xmlns:r="http://schemas.openxmlformats.org/officeDocument/2006/relationships">
  <sheetPr codeName="Tabelle45">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5" ht="20.25">
      <c r="B4" s="74" t="s">
        <v>59</v>
      </c>
      <c r="D4" s="74">
        <v>42</v>
      </c>
      <c r="E4" s="74"/>
    </row>
    <row r="5" spans="2:5" ht="20.25">
      <c r="B5" s="74" t="s">
        <v>68</v>
      </c>
      <c r="D5" s="74">
        <f>Turnierplan!AB16</f>
        <v>0</v>
      </c>
      <c r="E5" s="74"/>
    </row>
    <row r="6" spans="2:5" ht="20.25">
      <c r="B6" s="74" t="s">
        <v>69</v>
      </c>
      <c r="D6" s="74">
        <f>AUSSPIELZIELE!C16</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f>Turnierplan!AA17</f>
      </c>
      <c r="C10" s="83" t="s">
        <v>58</v>
      </c>
      <c r="E10" s="83" t="s">
        <v>58</v>
      </c>
      <c r="F10" s="139">
        <f>Turnierplan!AA18</f>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3">
    <mergeCell ref="D7:F7"/>
    <mergeCell ref="B1:F1"/>
    <mergeCell ref="B2:F2"/>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48.xml><?xml version="1.0" encoding="utf-8"?>
<worksheet xmlns="http://schemas.openxmlformats.org/spreadsheetml/2006/main" xmlns:r="http://schemas.openxmlformats.org/officeDocument/2006/relationships">
  <sheetPr codeName="Tabelle46">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5" ht="20.25">
      <c r="B4" s="74" t="s">
        <v>59</v>
      </c>
      <c r="D4" s="74">
        <v>43</v>
      </c>
      <c r="E4" s="74"/>
    </row>
    <row r="5" spans="2:5" ht="20.25">
      <c r="B5" s="74" t="s">
        <v>68</v>
      </c>
      <c r="D5" s="74">
        <f>Turnierplan!AB24</f>
        <v>0</v>
      </c>
      <c r="E5" s="74"/>
    </row>
    <row r="6" spans="2:5" ht="20.25">
      <c r="B6" s="74" t="s">
        <v>69</v>
      </c>
      <c r="D6" s="74">
        <f>AUSSPIELZIELE!C16</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f>Turnierplan!AA25</f>
      </c>
      <c r="C10" s="83" t="s">
        <v>58</v>
      </c>
      <c r="E10" s="83" t="s">
        <v>58</v>
      </c>
      <c r="F10" s="139">
        <f>Turnierplan!AA26</f>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3">
    <mergeCell ref="D7:F7"/>
    <mergeCell ref="B1:F1"/>
    <mergeCell ref="B2:F2"/>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49.xml><?xml version="1.0" encoding="utf-8"?>
<worksheet xmlns="http://schemas.openxmlformats.org/spreadsheetml/2006/main" xmlns:r="http://schemas.openxmlformats.org/officeDocument/2006/relationships">
  <sheetPr codeName="Tabelle47">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5" ht="20.25">
      <c r="B4" s="74" t="s">
        <v>59</v>
      </c>
      <c r="D4" s="74">
        <v>44</v>
      </c>
      <c r="E4" s="74"/>
    </row>
    <row r="5" spans="2:5" ht="20.25">
      <c r="B5" s="74" t="s">
        <v>68</v>
      </c>
      <c r="D5" s="74">
        <f>Turnierplan!AB32</f>
        <v>0</v>
      </c>
      <c r="E5" s="74"/>
    </row>
    <row r="6" spans="2:5" ht="20.25">
      <c r="B6" s="74" t="s">
        <v>69</v>
      </c>
      <c r="D6" s="74">
        <f>AUSSPIELZIELE!C16</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f>Turnierplan!AA33</f>
      </c>
      <c r="C10" s="83" t="s">
        <v>58</v>
      </c>
      <c r="E10" s="83" t="s">
        <v>58</v>
      </c>
      <c r="F10" s="139">
        <f>Turnierplan!AA34</f>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3">
    <mergeCell ref="D7:F7"/>
    <mergeCell ref="B1:F1"/>
    <mergeCell ref="B2:F2"/>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5.xml><?xml version="1.0" encoding="utf-8"?>
<worksheet xmlns="http://schemas.openxmlformats.org/spreadsheetml/2006/main" xmlns:r="http://schemas.openxmlformats.org/officeDocument/2006/relationships">
  <sheetPr codeName="Tabelle3">
    <tabColor indexed="23"/>
  </sheetPr>
  <dimension ref="B1:C35"/>
  <sheetViews>
    <sheetView showGridLines="0" zoomScale="75" zoomScaleNormal="75" workbookViewId="0" topLeftCell="A1">
      <selection activeCell="C40" sqref="C40"/>
    </sheetView>
  </sheetViews>
  <sheetFormatPr defaultColWidth="11.421875" defaultRowHeight="12.75"/>
  <cols>
    <col min="1" max="1" width="2.421875" style="61" customWidth="1"/>
    <col min="2" max="2" width="4.8515625" style="61" customWidth="1"/>
    <col min="3" max="3" width="80.28125" style="61" customWidth="1"/>
    <col min="4" max="4" width="2.7109375" style="61" customWidth="1"/>
    <col min="5" max="16384" width="11.421875" style="61" customWidth="1"/>
  </cols>
  <sheetData>
    <row r="1" spans="2:3" ht="27.75">
      <c r="B1" s="129" t="str">
        <f>TEILNEHMER!B1</f>
        <v>Überschrift</v>
      </c>
      <c r="C1" s="130"/>
    </row>
    <row r="2" spans="2:3" ht="30">
      <c r="B2" s="131" t="s">
        <v>55</v>
      </c>
      <c r="C2" s="132"/>
    </row>
    <row r="3" ht="37.5" customHeight="1"/>
    <row r="4" spans="2:3" s="64" customFormat="1" ht="15.75">
      <c r="B4" s="62" t="s">
        <v>0</v>
      </c>
      <c r="C4" s="63">
        <f>IF(Turnierplan!AN21&gt;Turnierplan!AN22,Turnierplan!AM21,IF(Turnierplan!AN22&gt;Turnierplan!AN21,Turnierplan!AM22,""))</f>
      </c>
    </row>
    <row r="5" spans="2:3" s="64" customFormat="1" ht="15.75">
      <c r="B5" s="62" t="s">
        <v>1</v>
      </c>
      <c r="C5" s="63">
        <f>IF(Turnierplan!AN21&gt;Turnierplan!AN22,Turnierplan!AM22,IF(Turnierplan!AN22&gt;Turnierplan!AN21,Turnierplan!AM21,""))</f>
      </c>
    </row>
    <row r="6" spans="2:3" s="64" customFormat="1" ht="15.75">
      <c r="B6" s="62" t="s">
        <v>2</v>
      </c>
      <c r="C6" s="63">
        <f>IF(Turnierplan!AJ29&gt;Turnierplan!AJ30,Turnierplan!AI30,IF(Turnierplan!AJ30&gt;Turnierplan!AJ29,Turnierplan!AI29,""))</f>
      </c>
    </row>
    <row r="7" spans="2:3" s="64" customFormat="1" ht="15.75">
      <c r="B7" s="62" t="s">
        <v>2</v>
      </c>
      <c r="C7" s="63">
        <f>IF(Turnierplan!AJ13&gt;Turnierplan!AJ14,Turnierplan!AI14,IF(Turnierplan!AJ14&gt;Turnierplan!AJ13,Turnierplan!AI13,""))</f>
      </c>
    </row>
    <row r="8" spans="2:3" s="64" customFormat="1" ht="15.75">
      <c r="B8" s="62" t="s">
        <v>3</v>
      </c>
      <c r="C8" s="63">
        <f>IF(Turnierplan!AF25&gt;Turnierplan!AF26,Turnierplan!AE26,IF(Turnierplan!AF26&gt;Turnierplan!AF25,Turnierplan!AE25,""))</f>
      </c>
    </row>
    <row r="9" spans="2:3" s="64" customFormat="1" ht="15.75">
      <c r="B9" s="62" t="s">
        <v>3</v>
      </c>
      <c r="C9" s="63">
        <f>IF(Turnierplan!AF17&gt;Turnierplan!AF18,Turnierplan!AE18,IF(Turnierplan!AF18&gt;Turnierplan!AF17,Turnierplan!AE17,""))</f>
      </c>
    </row>
    <row r="10" spans="2:3" s="64" customFormat="1" ht="15.75">
      <c r="B10" s="62" t="s">
        <v>3</v>
      </c>
      <c r="C10" s="63">
        <f>IF(Turnierplan!AF9&gt;Turnierplan!AF10,Turnierplan!AE10,IF(Turnierplan!AF10&gt;Turnierplan!AF9,Turnierplan!AE9,""))</f>
      </c>
    </row>
    <row r="11" spans="2:3" s="64" customFormat="1" ht="15.75">
      <c r="B11" s="62" t="s">
        <v>3</v>
      </c>
      <c r="C11" s="63">
        <f>IF(Turnierplan!AF33&gt;Turnierplan!AF34,Turnierplan!AE34,IF(Turnierplan!AF34&gt;Turnierplan!AF33,Turnierplan!AE33,""))</f>
      </c>
    </row>
    <row r="12" spans="2:3" s="64" customFormat="1" ht="15.75">
      <c r="B12" s="62" t="s">
        <v>4</v>
      </c>
      <c r="C12" s="63">
        <f>IF(Turnierplan!C33&gt;Turnierplan!C34,Turnierplan!B34,IF(Turnierplan!C34&gt;Turnierplan!C33,Turnierplan!B33,""))</f>
      </c>
    </row>
    <row r="13" spans="2:3" s="64" customFormat="1" ht="15.75">
      <c r="B13" s="62" t="s">
        <v>4</v>
      </c>
      <c r="C13" s="63">
        <f>IF(Turnierplan!C9&gt;Turnierplan!C10,Turnierplan!B10,IF(Turnierplan!C10&gt;Turnierplan!C9,Turnierplan!B9,""))</f>
      </c>
    </row>
    <row r="14" spans="2:3" s="64" customFormat="1" ht="15.75">
      <c r="B14" s="62" t="s">
        <v>4</v>
      </c>
      <c r="C14" s="63">
        <f>IF(Turnierplan!C17&gt;Turnierplan!C18,Turnierplan!B18,IF(Turnierplan!C18&gt;Turnierplan!C17,Turnierplan!B17,""))</f>
      </c>
    </row>
    <row r="15" spans="2:3" s="64" customFormat="1" ht="15.75">
      <c r="B15" s="62" t="s">
        <v>4</v>
      </c>
      <c r="C15" s="63">
        <f>IF(Turnierplan!C25&gt;Turnierplan!C26,Turnierplan!B26,IF(Turnierplan!C26&gt;Turnierplan!C25,Turnierplan!B25,""))</f>
      </c>
    </row>
    <row r="16" spans="2:3" s="64" customFormat="1" ht="15.75">
      <c r="B16" s="62" t="s">
        <v>5</v>
      </c>
      <c r="C16" s="63">
        <f>IF(Turnierplan!G25&gt;Turnierplan!G26,Turnierplan!F26,IF(Turnierplan!G26&gt;Turnierplan!G25,Turnierplan!F25,""))</f>
      </c>
    </row>
    <row r="17" spans="2:3" s="64" customFormat="1" ht="15.75">
      <c r="B17" s="62" t="s">
        <v>5</v>
      </c>
      <c r="C17" s="63">
        <f>IF(Turnierplan!G17&gt;Turnierplan!G18,Turnierplan!F18,IF(Turnierplan!G18&gt;Turnierplan!G17,Turnierplan!F17,""))</f>
      </c>
    </row>
    <row r="18" spans="2:3" s="64" customFormat="1" ht="15.75">
      <c r="B18" s="62" t="s">
        <v>5</v>
      </c>
      <c r="C18" s="63">
        <f>IF(Turnierplan!G9&gt;Turnierplan!G10,Turnierplan!F10,IF(Turnierplan!G10&gt;Turnierplan!G9,Turnierplan!F9,""))</f>
      </c>
    </row>
    <row r="19" spans="2:3" s="64" customFormat="1" ht="15.75">
      <c r="B19" s="62" t="s">
        <v>5</v>
      </c>
      <c r="C19" s="63">
        <f>IF(Turnierplan!G33&gt;Turnierplan!G34,Turnierplan!F34,IF(Turnierplan!G34&gt;Turnierplan!G33,Turnierplan!F33,""))</f>
      </c>
    </row>
    <row r="20" spans="2:3" s="64" customFormat="1" ht="15.75">
      <c r="B20" s="62" t="s">
        <v>6</v>
      </c>
      <c r="C20" s="63">
        <f>IF(Turnierplan!K7&gt;Turnierplan!K8,Turnierplan!J8,IF(Turnierplan!K8&gt;Turnierplan!K7,Turnierplan!J7,""))</f>
      </c>
    </row>
    <row r="21" spans="2:3" s="64" customFormat="1" ht="15.75">
      <c r="B21" s="62" t="s">
        <v>6</v>
      </c>
      <c r="C21" s="63">
        <f>IF(Turnierplan!K35&gt;Turnierplan!K36,Turnierplan!J36,IF(Turnierplan!K36&gt;Turnierplan!K35,Turnierplan!J35,""))</f>
      </c>
    </row>
    <row r="22" spans="2:3" s="64" customFormat="1" ht="15.75">
      <c r="B22" s="62" t="s">
        <v>6</v>
      </c>
      <c r="C22" s="63">
        <f>IF(Turnierplan!K23&gt;Turnierplan!K24,Turnierplan!J24,IF(Turnierplan!K24&gt;Turnierplan!K23,Turnierplan!J23,""))</f>
      </c>
    </row>
    <row r="23" spans="2:3" s="64" customFormat="1" ht="15.75">
      <c r="B23" s="62" t="s">
        <v>6</v>
      </c>
      <c r="C23" s="63">
        <f>IF(Turnierplan!K19&gt;Turnierplan!K20,Turnierplan!J20,IF(Turnierplan!K20&gt;Turnierplan!K19,Turnierplan!J19,""))</f>
      </c>
    </row>
    <row r="24" spans="2:3" s="64" customFormat="1" ht="15.75">
      <c r="B24" s="62" t="s">
        <v>6</v>
      </c>
      <c r="C24" s="63">
        <f>IF(Turnierplan!K15&gt;Turnierplan!K16,Turnierplan!J16,IF(Turnierplan!K16&gt;Turnierplan!K15,Turnierplan!J15,""))</f>
      </c>
    </row>
    <row r="25" spans="2:3" s="64" customFormat="1" ht="15.75">
      <c r="B25" s="62" t="s">
        <v>6</v>
      </c>
      <c r="C25" s="63">
        <f>IF(Turnierplan!K27&gt;Turnierplan!K28,Turnierplan!J28,IF(Turnierplan!K28&gt;Turnierplan!K27,Turnierplan!J27,""))</f>
      </c>
    </row>
    <row r="26" spans="2:3" s="64" customFormat="1" ht="15.75">
      <c r="B26" s="62" t="s">
        <v>6</v>
      </c>
      <c r="C26" s="63">
        <f>IF(Turnierplan!K31&gt;Turnierplan!K32,Turnierplan!J32,IF(Turnierplan!K32&gt;Turnierplan!K31,Turnierplan!J31,""))</f>
      </c>
    </row>
    <row r="27" spans="2:3" s="64" customFormat="1" ht="15.75">
      <c r="B27" s="62" t="s">
        <v>6</v>
      </c>
      <c r="C27" s="63">
        <f>IF(Turnierplan!K11&gt;Turnierplan!K12,Turnierplan!J12,IF(Turnierplan!K12&gt;Turnierplan!K11,Turnierplan!J11,""))</f>
      </c>
    </row>
    <row r="28" spans="2:3" s="64" customFormat="1" ht="15.75">
      <c r="B28" s="62" t="s">
        <v>53</v>
      </c>
      <c r="C28" s="63">
        <f>IF(Turnierplan!O11&gt;Turnierplan!O12,Turnierplan!N12,IF(Turnierplan!O12&gt;Turnierplan!O11,Turnierplan!N11,""))</f>
      </c>
    </row>
    <row r="29" spans="2:3" s="64" customFormat="1" ht="15.75">
      <c r="B29" s="62" t="s">
        <v>53</v>
      </c>
      <c r="C29" s="63">
        <f>IF(Turnierplan!O31&gt;Turnierplan!O32,Turnierplan!N32,IF(Turnierplan!O32&gt;Turnierplan!O31,Turnierplan!N31,""))</f>
      </c>
    </row>
    <row r="30" spans="2:3" s="64" customFormat="1" ht="15.75">
      <c r="B30" s="62" t="s">
        <v>53</v>
      </c>
      <c r="C30" s="63">
        <f>IF(Turnierplan!O27&gt;Turnierplan!O28,Turnierplan!N28,IF(Turnierplan!O28&gt;Turnierplan!O27,Turnierplan!N27,""))</f>
      </c>
    </row>
    <row r="31" spans="2:3" s="64" customFormat="1" ht="15.75">
      <c r="B31" s="62" t="s">
        <v>53</v>
      </c>
      <c r="C31" s="63">
        <f>IF(Turnierplan!O15&gt;Turnierplan!O16,Turnierplan!N16,IF(Turnierplan!O16&gt;Turnierplan!O15,Turnierplan!N15,""))</f>
      </c>
    </row>
    <row r="32" spans="2:3" s="64" customFormat="1" ht="15.75">
      <c r="B32" s="62" t="s">
        <v>53</v>
      </c>
      <c r="C32" s="63">
        <f>IF(Turnierplan!O19&gt;Turnierplan!O20,Turnierplan!N20,IF(Turnierplan!O20&gt;Turnierplan!O19,Turnierplan!N19,""))</f>
      </c>
    </row>
    <row r="33" spans="2:3" s="64" customFormat="1" ht="15.75">
      <c r="B33" s="62" t="s">
        <v>53</v>
      </c>
      <c r="C33" s="63">
        <f>IF(Turnierplan!O23&gt;Turnierplan!O24,Turnierplan!N24,IF(Turnierplan!O24&gt;Turnierplan!O23,Turnierplan!N23,""))</f>
      </c>
    </row>
    <row r="34" spans="2:3" s="64" customFormat="1" ht="15.75">
      <c r="B34" s="62" t="s">
        <v>53</v>
      </c>
      <c r="C34" s="63">
        <f>IF(Turnierplan!O35&gt;Turnierplan!O36,Turnierplan!N36,IF(Turnierplan!O36&gt;Turnierplan!O35,Turnierplan!N35,""))</f>
      </c>
    </row>
    <row r="35" spans="2:3" s="64" customFormat="1" ht="15.75">
      <c r="B35" s="62" t="s">
        <v>53</v>
      </c>
      <c r="C35" s="63">
        <f>IF(Turnierplan!O7&gt;Turnierplan!O8,Turnierplan!N8,IF(Turnierplan!O8&gt;Turnierplan!O7,Turnierplan!N7,""))</f>
      </c>
    </row>
  </sheetData>
  <sheetProtection/>
  <mergeCells count="2">
    <mergeCell ref="B1:C1"/>
    <mergeCell ref="B2:C2"/>
  </mergeCells>
  <printOptions horizontalCentered="1"/>
  <pageMargins left="0" right="0" top="0.3937007874015748" bottom="0.3937007874015748" header="0" footer="0"/>
  <pageSetup horizontalDpi="72" verticalDpi="72" orientation="portrait" paperSize="9" r:id="rId1"/>
</worksheet>
</file>

<file path=xl/worksheets/sheet50.xml><?xml version="1.0" encoding="utf-8"?>
<worksheet xmlns="http://schemas.openxmlformats.org/spreadsheetml/2006/main" xmlns:r="http://schemas.openxmlformats.org/officeDocument/2006/relationships">
  <sheetPr codeName="Tabelle48">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5" ht="20.25">
      <c r="B4" s="74" t="s">
        <v>59</v>
      </c>
      <c r="D4" s="74">
        <v>45</v>
      </c>
      <c r="E4" s="74"/>
    </row>
    <row r="5" spans="2:5" ht="20.25">
      <c r="B5" s="74" t="s">
        <v>68</v>
      </c>
      <c r="D5" s="74">
        <f>Turnierplan!G8</f>
        <v>0</v>
      </c>
      <c r="E5" s="74"/>
    </row>
    <row r="6" spans="2:5" ht="20.25">
      <c r="B6" s="74" t="s">
        <v>69</v>
      </c>
      <c r="D6" s="74">
        <f>AUSSPIELZIELE!C11</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f>Turnierplan!F9</f>
      </c>
      <c r="C10" s="83" t="s">
        <v>58</v>
      </c>
      <c r="E10" s="83" t="s">
        <v>58</v>
      </c>
      <c r="F10" s="139">
        <f>Turnierplan!F10</f>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3">
    <mergeCell ref="D7:F7"/>
    <mergeCell ref="B1:F1"/>
    <mergeCell ref="B2:F2"/>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51.xml><?xml version="1.0" encoding="utf-8"?>
<worksheet xmlns="http://schemas.openxmlformats.org/spreadsheetml/2006/main" xmlns:r="http://schemas.openxmlformats.org/officeDocument/2006/relationships">
  <sheetPr codeName="Tabelle49">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5" ht="20.25">
      <c r="B4" s="74" t="s">
        <v>59</v>
      </c>
      <c r="D4" s="74">
        <v>46</v>
      </c>
      <c r="E4" s="74"/>
    </row>
    <row r="5" spans="2:5" ht="20.25">
      <c r="B5" s="74" t="s">
        <v>68</v>
      </c>
      <c r="D5" s="74">
        <f>Turnierplan!G16</f>
        <v>0</v>
      </c>
      <c r="E5" s="74"/>
    </row>
    <row r="6" spans="2:5" ht="20.25">
      <c r="B6" s="74" t="s">
        <v>69</v>
      </c>
      <c r="D6" s="74">
        <f>AUSSPIELZIELE!C11</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f>Turnierplan!F17</f>
      </c>
      <c r="C10" s="83" t="s">
        <v>58</v>
      </c>
      <c r="E10" s="83" t="s">
        <v>58</v>
      </c>
      <c r="F10" s="139">
        <f>Turnierplan!F18</f>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3">
    <mergeCell ref="D7:F7"/>
    <mergeCell ref="B1:F1"/>
    <mergeCell ref="B2:F2"/>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52.xml><?xml version="1.0" encoding="utf-8"?>
<worksheet xmlns="http://schemas.openxmlformats.org/spreadsheetml/2006/main" xmlns:r="http://schemas.openxmlformats.org/officeDocument/2006/relationships">
  <sheetPr codeName="Tabelle50">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5" ht="20.25">
      <c r="B4" s="74" t="s">
        <v>59</v>
      </c>
      <c r="D4" s="74">
        <v>47</v>
      </c>
      <c r="E4" s="74"/>
    </row>
    <row r="5" spans="2:5" ht="20.25">
      <c r="B5" s="74" t="s">
        <v>68</v>
      </c>
      <c r="D5" s="74">
        <f>Turnierplan!G24</f>
        <v>0</v>
      </c>
      <c r="E5" s="74"/>
    </row>
    <row r="6" spans="2:5" ht="20.25">
      <c r="B6" s="74" t="s">
        <v>69</v>
      </c>
      <c r="D6" s="74">
        <f>AUSSPIELZIELE!C11</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f>Turnierplan!F25</f>
      </c>
      <c r="C10" s="83" t="s">
        <v>58</v>
      </c>
      <c r="E10" s="83" t="s">
        <v>58</v>
      </c>
      <c r="F10" s="139">
        <f>Turnierplan!F26</f>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3">
    <mergeCell ref="D7:F7"/>
    <mergeCell ref="B1:F1"/>
    <mergeCell ref="B2:F2"/>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53.xml><?xml version="1.0" encoding="utf-8"?>
<worksheet xmlns="http://schemas.openxmlformats.org/spreadsheetml/2006/main" xmlns:r="http://schemas.openxmlformats.org/officeDocument/2006/relationships">
  <sheetPr codeName="Tabelle51">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5" ht="20.25">
      <c r="B4" s="74" t="s">
        <v>59</v>
      </c>
      <c r="D4" s="74">
        <v>48</v>
      </c>
      <c r="E4" s="74"/>
    </row>
    <row r="5" spans="2:5" ht="20.25">
      <c r="B5" s="74" t="s">
        <v>68</v>
      </c>
      <c r="D5" s="74">
        <f>Turnierplan!G32</f>
        <v>0</v>
      </c>
      <c r="E5" s="74"/>
    </row>
    <row r="6" spans="2:5" ht="20.25">
      <c r="B6" s="74" t="s">
        <v>69</v>
      </c>
      <c r="D6" s="74">
        <f>AUSSPIELZIELE!C11</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f>Turnierplan!F33</f>
      </c>
      <c r="C10" s="83" t="s">
        <v>58</v>
      </c>
      <c r="E10" s="83" t="s">
        <v>58</v>
      </c>
      <c r="F10" s="139">
        <f>Turnierplan!F34</f>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3">
    <mergeCell ref="D7:F7"/>
    <mergeCell ref="B1:F1"/>
    <mergeCell ref="B2:F2"/>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54.xml><?xml version="1.0" encoding="utf-8"?>
<worksheet xmlns="http://schemas.openxmlformats.org/spreadsheetml/2006/main" xmlns:r="http://schemas.openxmlformats.org/officeDocument/2006/relationships">
  <sheetPr codeName="Tabelle52">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5" ht="20.25">
      <c r="B4" s="74" t="s">
        <v>59</v>
      </c>
      <c r="D4" s="74">
        <v>49</v>
      </c>
      <c r="E4" s="74"/>
    </row>
    <row r="5" spans="2:5" ht="20.25">
      <c r="B5" s="74" t="s">
        <v>68</v>
      </c>
      <c r="D5" s="74">
        <f>Turnierplan!C8</f>
        <v>0</v>
      </c>
      <c r="E5" s="74"/>
    </row>
    <row r="6" spans="2:5" ht="20.25">
      <c r="B6" s="74" t="s">
        <v>69</v>
      </c>
      <c r="D6" s="74">
        <f>AUSSPIELZIELE!C12</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f>Turnierplan!B9</f>
      </c>
      <c r="C10" s="83" t="s">
        <v>58</v>
      </c>
      <c r="E10" s="83" t="s">
        <v>58</v>
      </c>
      <c r="F10" s="139">
        <f>Turnierplan!B10</f>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3">
    <mergeCell ref="D7:F7"/>
    <mergeCell ref="B1:F1"/>
    <mergeCell ref="B2:F2"/>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55.xml><?xml version="1.0" encoding="utf-8"?>
<worksheet xmlns="http://schemas.openxmlformats.org/spreadsheetml/2006/main" xmlns:r="http://schemas.openxmlformats.org/officeDocument/2006/relationships">
  <sheetPr codeName="Tabelle53">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5" ht="20.25">
      <c r="B4" s="74" t="s">
        <v>59</v>
      </c>
      <c r="D4" s="74">
        <v>50</v>
      </c>
      <c r="E4" s="74"/>
    </row>
    <row r="5" spans="2:5" ht="20.25">
      <c r="B5" s="74" t="s">
        <v>68</v>
      </c>
      <c r="D5" s="74">
        <f>Turnierplan!C16</f>
        <v>0</v>
      </c>
      <c r="E5" s="74"/>
    </row>
    <row r="6" spans="2:5" ht="20.25">
      <c r="B6" s="74" t="s">
        <v>69</v>
      </c>
      <c r="D6" s="74">
        <f>AUSSPIELZIELE!C12</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f>Turnierplan!B17</f>
      </c>
      <c r="C10" s="83" t="s">
        <v>58</v>
      </c>
      <c r="E10" s="83" t="s">
        <v>58</v>
      </c>
      <c r="F10" s="139">
        <f>Turnierplan!B18</f>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3">
    <mergeCell ref="D7:F7"/>
    <mergeCell ref="B1:F1"/>
    <mergeCell ref="B2:F2"/>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56.xml><?xml version="1.0" encoding="utf-8"?>
<worksheet xmlns="http://schemas.openxmlformats.org/spreadsheetml/2006/main" xmlns:r="http://schemas.openxmlformats.org/officeDocument/2006/relationships">
  <sheetPr codeName="Tabelle54">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5" ht="20.25">
      <c r="B4" s="74" t="s">
        <v>59</v>
      </c>
      <c r="D4" s="74">
        <v>51</v>
      </c>
      <c r="E4" s="74"/>
    </row>
    <row r="5" spans="2:5" ht="20.25">
      <c r="B5" s="74" t="s">
        <v>68</v>
      </c>
      <c r="D5" s="74">
        <f>Turnierplan!C24</f>
        <v>0</v>
      </c>
      <c r="E5" s="74"/>
    </row>
    <row r="6" spans="2:5" ht="20.25">
      <c r="B6" s="74" t="s">
        <v>69</v>
      </c>
      <c r="D6" s="74">
        <f>AUSSPIELZIELE!C12</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f>Turnierplan!B25</f>
      </c>
      <c r="C10" s="83" t="s">
        <v>58</v>
      </c>
      <c r="E10" s="83" t="s">
        <v>58</v>
      </c>
      <c r="F10" s="139">
        <f>Turnierplan!B26</f>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3">
    <mergeCell ref="D7:F7"/>
    <mergeCell ref="B1:F1"/>
    <mergeCell ref="B2:F2"/>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57.xml><?xml version="1.0" encoding="utf-8"?>
<worksheet xmlns="http://schemas.openxmlformats.org/spreadsheetml/2006/main" xmlns:r="http://schemas.openxmlformats.org/officeDocument/2006/relationships">
  <sheetPr codeName="Tabelle55">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5" ht="20.25">
      <c r="B4" s="74" t="s">
        <v>59</v>
      </c>
      <c r="D4" s="74">
        <v>52</v>
      </c>
      <c r="E4" s="74"/>
    </row>
    <row r="5" spans="2:5" ht="20.25">
      <c r="B5" s="74" t="s">
        <v>68</v>
      </c>
      <c r="D5" s="74">
        <f>Turnierplan!C32</f>
        <v>0</v>
      </c>
      <c r="E5" s="74"/>
    </row>
    <row r="6" spans="2:5" ht="20.25">
      <c r="B6" s="74" t="s">
        <v>69</v>
      </c>
      <c r="D6" s="74">
        <f>AUSSPIELZIELE!C12</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f>Turnierplan!B33</f>
      </c>
      <c r="C10" s="83" t="s">
        <v>58</v>
      </c>
      <c r="E10" s="83" t="s">
        <v>58</v>
      </c>
      <c r="F10" s="139">
        <f>Turnierplan!B34</f>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3">
    <mergeCell ref="D7:F7"/>
    <mergeCell ref="B1:F1"/>
    <mergeCell ref="B2:F2"/>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58.xml><?xml version="1.0" encoding="utf-8"?>
<worksheet xmlns="http://schemas.openxmlformats.org/spreadsheetml/2006/main" xmlns:r="http://schemas.openxmlformats.org/officeDocument/2006/relationships">
  <sheetPr codeName="Tabelle56">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6" ht="20.25">
      <c r="B4" s="74" t="s">
        <v>59</v>
      </c>
      <c r="D4" s="137" t="s">
        <v>81</v>
      </c>
      <c r="E4" s="137"/>
      <c r="F4" s="137"/>
    </row>
    <row r="5" spans="2:5" ht="20.25">
      <c r="B5" s="74" t="s">
        <v>68</v>
      </c>
      <c r="D5" s="74">
        <f>Turnierplan!AF8</f>
        <v>0</v>
      </c>
      <c r="E5" s="74"/>
    </row>
    <row r="6" spans="2:5" ht="20.25">
      <c r="B6" s="74" t="s">
        <v>69</v>
      </c>
      <c r="D6" s="74">
        <f>AUSSPIELZIELE!C18</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f>Turnierplan!AE9</f>
      </c>
      <c r="C10" s="83" t="s">
        <v>58</v>
      </c>
      <c r="E10" s="83" t="s">
        <v>58</v>
      </c>
      <c r="F10" s="139">
        <f>Turnierplan!AE10</f>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4">
    <mergeCell ref="D7:F7"/>
    <mergeCell ref="B1:F1"/>
    <mergeCell ref="B2:F2"/>
    <mergeCell ref="D4:F4"/>
  </mergeCells>
  <printOptions/>
  <pageMargins left="0.3937007874015748" right="0.3937007874015748" top="0.3937007874015748" bottom="0.3937007874015748" header="0" footer="0"/>
  <pageSetup fitToHeight="1" fitToWidth="1" horizontalDpi="600" verticalDpi="600" orientation="portrait" paperSize="9" scale="76" r:id="rId1"/>
  <headerFooter alignWithMargins="0">
    <oddFooter>&amp;C&amp;A&amp;Rcopyright by GEBA</oddFooter>
  </headerFooter>
</worksheet>
</file>

<file path=xl/worksheets/sheet59.xml><?xml version="1.0" encoding="utf-8"?>
<worksheet xmlns="http://schemas.openxmlformats.org/spreadsheetml/2006/main" xmlns:r="http://schemas.openxmlformats.org/officeDocument/2006/relationships">
  <sheetPr codeName="Tabelle57">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6" ht="20.25" customHeight="1">
      <c r="B4" s="74" t="s">
        <v>59</v>
      </c>
      <c r="D4" s="138" t="s">
        <v>82</v>
      </c>
      <c r="E4" s="138"/>
      <c r="F4" s="138"/>
    </row>
    <row r="5" spans="2:5" ht="20.25">
      <c r="B5" s="74" t="s">
        <v>68</v>
      </c>
      <c r="D5" s="74">
        <f>Turnierplan!AF16</f>
        <v>0</v>
      </c>
      <c r="E5" s="74"/>
    </row>
    <row r="6" spans="2:5" ht="20.25">
      <c r="B6" s="74" t="s">
        <v>69</v>
      </c>
      <c r="D6" s="74">
        <f>AUSSPIELZIELE!C18</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f>Turnierplan!AE17</f>
      </c>
      <c r="C10" s="83" t="s">
        <v>58</v>
      </c>
      <c r="E10" s="83" t="s">
        <v>58</v>
      </c>
      <c r="F10" s="139">
        <f>Turnierplan!AE18</f>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4">
    <mergeCell ref="D7:F7"/>
    <mergeCell ref="B1:F1"/>
    <mergeCell ref="B2:F2"/>
    <mergeCell ref="D4:F4"/>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6.xml><?xml version="1.0" encoding="utf-8"?>
<worksheet xmlns="http://schemas.openxmlformats.org/spreadsheetml/2006/main" xmlns:r="http://schemas.openxmlformats.org/officeDocument/2006/relationships">
  <sheetPr codeName="Tabelle4">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22" t="str">
        <f>TEILNEHMER!B1</f>
        <v>Überschrift</v>
      </c>
      <c r="C1" s="122"/>
      <c r="D1" s="122"/>
      <c r="E1" s="122"/>
      <c r="F1" s="122"/>
    </row>
    <row r="2" spans="2:6" ht="30">
      <c r="B2" s="135" t="s">
        <v>57</v>
      </c>
      <c r="C2" s="135"/>
      <c r="D2" s="135"/>
      <c r="E2" s="135"/>
      <c r="F2" s="135"/>
    </row>
    <row r="3" ht="20.25">
      <c r="B3" s="65"/>
    </row>
    <row r="4" spans="2:5" ht="20.25">
      <c r="B4" s="74" t="s">
        <v>59</v>
      </c>
      <c r="D4" s="74">
        <v>1</v>
      </c>
      <c r="E4" s="74"/>
    </row>
    <row r="5" spans="2:5" ht="20.25">
      <c r="B5" s="74" t="s">
        <v>68</v>
      </c>
      <c r="D5" s="74">
        <f>Turnierplan!U6</f>
        <v>0</v>
      </c>
      <c r="E5" s="74"/>
    </row>
    <row r="6" spans="2:5" ht="20.25">
      <c r="B6" s="74" t="s">
        <v>69</v>
      </c>
      <c r="D6" s="74">
        <f>AUSSPIELZIELE!C14</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t="str">
        <f>Turnierplan!S6</f>
        <v>                                                                             </v>
      </c>
      <c r="C10" s="83" t="s">
        <v>58</v>
      </c>
      <c r="E10" s="83" t="s">
        <v>58</v>
      </c>
      <c r="F10" s="139" t="str">
        <f>Turnierplan!S7</f>
        <v>                                                                             </v>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3">
    <mergeCell ref="D7:F7"/>
    <mergeCell ref="B1:F1"/>
    <mergeCell ref="B2:F2"/>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60.xml><?xml version="1.0" encoding="utf-8"?>
<worksheet xmlns="http://schemas.openxmlformats.org/spreadsheetml/2006/main" xmlns:r="http://schemas.openxmlformats.org/officeDocument/2006/relationships">
  <sheetPr codeName="Tabelle58">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6" ht="22.5" customHeight="1">
      <c r="B4" s="74" t="s">
        <v>59</v>
      </c>
      <c r="D4" s="138" t="s">
        <v>83</v>
      </c>
      <c r="E4" s="138"/>
      <c r="F4" s="138"/>
    </row>
    <row r="5" spans="2:5" ht="20.25">
      <c r="B5" s="74" t="s">
        <v>68</v>
      </c>
      <c r="D5" s="74">
        <f>Turnierplan!AF24</f>
        <v>0</v>
      </c>
      <c r="E5" s="74"/>
    </row>
    <row r="6" spans="2:5" ht="20.25">
      <c r="B6" s="74" t="s">
        <v>69</v>
      </c>
      <c r="D6" s="74">
        <f>AUSSPIELZIELE!C18</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f>Turnierplan!AE25</f>
      </c>
      <c r="C10" s="83" t="s">
        <v>58</v>
      </c>
      <c r="E10" s="83" t="s">
        <v>58</v>
      </c>
      <c r="F10" s="139">
        <f>Turnierplan!AE26</f>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4">
    <mergeCell ref="D7:F7"/>
    <mergeCell ref="B1:F1"/>
    <mergeCell ref="B2:F2"/>
    <mergeCell ref="D4:F4"/>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61.xml><?xml version="1.0" encoding="utf-8"?>
<worksheet xmlns="http://schemas.openxmlformats.org/spreadsheetml/2006/main" xmlns:r="http://schemas.openxmlformats.org/officeDocument/2006/relationships">
  <sheetPr codeName="Tabelle59">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6" ht="20.25" customHeight="1">
      <c r="B4" s="74" t="s">
        <v>59</v>
      </c>
      <c r="D4" s="138" t="s">
        <v>84</v>
      </c>
      <c r="E4" s="138"/>
      <c r="F4" s="138"/>
    </row>
    <row r="5" spans="2:5" ht="20.25">
      <c r="B5" s="74" t="s">
        <v>68</v>
      </c>
      <c r="D5" s="74">
        <f>Turnierplan!AF32</f>
        <v>0</v>
      </c>
      <c r="E5" s="74"/>
    </row>
    <row r="6" spans="2:5" ht="20.25">
      <c r="B6" s="74" t="s">
        <v>69</v>
      </c>
      <c r="D6" s="74">
        <f>AUSSPIELZIELE!C18</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f>Turnierplan!AE33</f>
      </c>
      <c r="C10" s="83" t="s">
        <v>58</v>
      </c>
      <c r="E10" s="83" t="s">
        <v>58</v>
      </c>
      <c r="F10" s="139">
        <f>Turnierplan!AE34</f>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4">
    <mergeCell ref="D7:F7"/>
    <mergeCell ref="B1:F1"/>
    <mergeCell ref="B2:F2"/>
    <mergeCell ref="D4:F4"/>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62.xml><?xml version="1.0" encoding="utf-8"?>
<worksheet xmlns="http://schemas.openxmlformats.org/spreadsheetml/2006/main" xmlns:r="http://schemas.openxmlformats.org/officeDocument/2006/relationships">
  <sheetPr codeName="Tabelle60">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6" ht="20.25">
      <c r="B4" s="74" t="s">
        <v>59</v>
      </c>
      <c r="D4" s="138" t="s">
        <v>85</v>
      </c>
      <c r="E4" s="137"/>
      <c r="F4" s="137"/>
    </row>
    <row r="5" spans="2:5" ht="20.25">
      <c r="B5" s="74" t="s">
        <v>68</v>
      </c>
      <c r="D5" s="74">
        <f>Turnierplan!AJ12</f>
        <v>0</v>
      </c>
      <c r="E5" s="74"/>
    </row>
    <row r="6" spans="2:5" ht="20.25">
      <c r="B6" s="74" t="s">
        <v>69</v>
      </c>
      <c r="D6" s="74">
        <f>AUSSPIELZIELE!C19</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f>Turnierplan!AI13</f>
      </c>
      <c r="C10" s="83" t="s">
        <v>58</v>
      </c>
      <c r="E10" s="83" t="s">
        <v>58</v>
      </c>
      <c r="F10" s="139">
        <f>Turnierplan!AI14</f>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4">
    <mergeCell ref="D7:F7"/>
    <mergeCell ref="B1:F1"/>
    <mergeCell ref="B2:F2"/>
    <mergeCell ref="D4:F4"/>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63.xml><?xml version="1.0" encoding="utf-8"?>
<worksheet xmlns="http://schemas.openxmlformats.org/spreadsheetml/2006/main" xmlns:r="http://schemas.openxmlformats.org/officeDocument/2006/relationships">
  <sheetPr codeName="Tabelle61">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6" ht="20.25">
      <c r="B4" s="74" t="s">
        <v>59</v>
      </c>
      <c r="D4" s="137" t="s">
        <v>86</v>
      </c>
      <c r="E4" s="137"/>
      <c r="F4" s="137"/>
    </row>
    <row r="5" spans="2:5" ht="20.25">
      <c r="B5" s="74" t="s">
        <v>68</v>
      </c>
      <c r="D5" s="74">
        <f>Turnierplan!AJ28</f>
        <v>0</v>
      </c>
      <c r="E5" s="74"/>
    </row>
    <row r="6" spans="2:5" ht="20.25">
      <c r="B6" s="74" t="s">
        <v>69</v>
      </c>
      <c r="D6" s="74">
        <f>AUSSPIELZIELE!C19</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f>Turnierplan!AI29</f>
      </c>
      <c r="C10" s="83" t="s">
        <v>58</v>
      </c>
      <c r="E10" s="83" t="s">
        <v>58</v>
      </c>
      <c r="F10" s="139">
        <f>Turnierplan!AI30</f>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4">
    <mergeCell ref="D7:F7"/>
    <mergeCell ref="B1:F1"/>
    <mergeCell ref="B2:F2"/>
    <mergeCell ref="D4:F4"/>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64.xml><?xml version="1.0" encoding="utf-8"?>
<worksheet xmlns="http://schemas.openxmlformats.org/spreadsheetml/2006/main" xmlns:r="http://schemas.openxmlformats.org/officeDocument/2006/relationships">
  <sheetPr codeName="Tabelle62">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6" ht="20.25">
      <c r="B4" s="74" t="s">
        <v>59</v>
      </c>
      <c r="D4" s="137" t="s">
        <v>87</v>
      </c>
      <c r="E4" s="137"/>
      <c r="F4" s="137"/>
    </row>
    <row r="5" spans="2:5" ht="20.25">
      <c r="B5" s="74" t="s">
        <v>68</v>
      </c>
      <c r="D5" s="74">
        <f>Turnierplan!AN20</f>
        <v>0</v>
      </c>
      <c r="E5" s="74"/>
    </row>
    <row r="6" spans="2:5" ht="20.25">
      <c r="B6" s="74" t="s">
        <v>69</v>
      </c>
      <c r="D6" s="74">
        <f>AUSSPIELZIELE!C20</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f>Turnierplan!AM21</f>
      </c>
      <c r="C10" s="83" t="s">
        <v>58</v>
      </c>
      <c r="E10" s="83" t="s">
        <v>58</v>
      </c>
      <c r="F10" s="139">
        <f>Turnierplan!AM22</f>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4">
    <mergeCell ref="D7:F7"/>
    <mergeCell ref="B1:F1"/>
    <mergeCell ref="B2:F2"/>
    <mergeCell ref="D4:F4"/>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7.xml><?xml version="1.0" encoding="utf-8"?>
<worksheet xmlns="http://schemas.openxmlformats.org/spreadsheetml/2006/main" xmlns:r="http://schemas.openxmlformats.org/officeDocument/2006/relationships">
  <sheetPr codeName="Tabelle5">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5" ht="20.25">
      <c r="B4" s="74" t="s">
        <v>59</v>
      </c>
      <c r="D4" s="74">
        <v>2</v>
      </c>
      <c r="E4" s="74"/>
    </row>
    <row r="5" spans="2:5" ht="20.25">
      <c r="B5" s="74" t="s">
        <v>68</v>
      </c>
      <c r="D5" s="74">
        <f>Turnierplan!U9</f>
        <v>0</v>
      </c>
      <c r="E5" s="74"/>
    </row>
    <row r="6" spans="2:5" ht="20.25">
      <c r="B6" s="74" t="s">
        <v>69</v>
      </c>
      <c r="D6" s="74">
        <f>AUSSPIELZIELE!C14</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t="str">
        <f>Turnierplan!S8</f>
        <v>                                                                             </v>
      </c>
      <c r="C10" s="83" t="s">
        <v>58</v>
      </c>
      <c r="E10" s="83" t="s">
        <v>58</v>
      </c>
      <c r="F10" s="139" t="str">
        <f>Turnierplan!S9</f>
        <v>                                                                             </v>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3">
    <mergeCell ref="D7:F7"/>
    <mergeCell ref="B1:F1"/>
    <mergeCell ref="B2:F2"/>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8.xml><?xml version="1.0" encoding="utf-8"?>
<worksheet xmlns="http://schemas.openxmlformats.org/spreadsheetml/2006/main" xmlns:r="http://schemas.openxmlformats.org/officeDocument/2006/relationships">
  <sheetPr codeName="Tabelle6">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5" ht="20.25">
      <c r="B4" s="74" t="s">
        <v>59</v>
      </c>
      <c r="D4" s="74">
        <v>3</v>
      </c>
      <c r="E4" s="74"/>
    </row>
    <row r="5" spans="2:5" ht="20.25">
      <c r="B5" s="74" t="s">
        <v>68</v>
      </c>
      <c r="D5" s="74">
        <f>Turnierplan!U10</f>
        <v>0</v>
      </c>
      <c r="E5" s="74"/>
    </row>
    <row r="6" spans="2:5" ht="20.25">
      <c r="B6" s="74" t="s">
        <v>69</v>
      </c>
      <c r="D6" s="74">
        <f>AUSSPIELZIELE!C14</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t="str">
        <f>Turnierplan!S10</f>
        <v>                                                                             </v>
      </c>
      <c r="C10" s="83" t="s">
        <v>58</v>
      </c>
      <c r="E10" s="83" t="s">
        <v>58</v>
      </c>
      <c r="F10" s="139" t="str">
        <f>Turnierplan!S11</f>
        <v>                                                                             </v>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3">
    <mergeCell ref="D7:F7"/>
    <mergeCell ref="B1:F1"/>
    <mergeCell ref="B2:F2"/>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xl/worksheets/sheet9.xml><?xml version="1.0" encoding="utf-8"?>
<worksheet xmlns="http://schemas.openxmlformats.org/spreadsheetml/2006/main" xmlns:r="http://schemas.openxmlformats.org/officeDocument/2006/relationships">
  <sheetPr codeName="Tabelle7">
    <pageSetUpPr fitToPage="1"/>
  </sheetPr>
  <dimension ref="A1:G64"/>
  <sheetViews>
    <sheetView showGridLines="0" tabSelected="1" zoomScale="75" zoomScaleNormal="75" workbookViewId="0" topLeftCell="A1">
      <selection activeCell="F10" activeCellId="1" sqref="B10 F10"/>
    </sheetView>
  </sheetViews>
  <sheetFormatPr defaultColWidth="11.421875" defaultRowHeight="12.75"/>
  <cols>
    <col min="1" max="1" width="11.00390625" style="0" customWidth="1"/>
    <col min="2" max="2" width="43.57421875" style="10" customWidth="1"/>
    <col min="3" max="3" width="6.140625" style="0" customWidth="1"/>
    <col min="4" max="4" width="5.57421875" style="0" customWidth="1"/>
    <col min="5" max="5" width="6.140625" style="0" customWidth="1"/>
    <col min="6" max="6" width="43.57421875" style="0" customWidth="1"/>
  </cols>
  <sheetData>
    <row r="1" spans="2:6" ht="20.25">
      <c r="B1" s="136" t="str">
        <f>TEILNEHMER!B1</f>
        <v>Überschrift</v>
      </c>
      <c r="C1" s="122"/>
      <c r="D1" s="122"/>
      <c r="E1" s="122"/>
      <c r="F1" s="122"/>
    </row>
    <row r="2" spans="2:6" ht="30">
      <c r="B2" s="135" t="s">
        <v>57</v>
      </c>
      <c r="C2" s="135"/>
      <c r="D2" s="135"/>
      <c r="E2" s="135"/>
      <c r="F2" s="135"/>
    </row>
    <row r="3" ht="20.25">
      <c r="B3" s="65"/>
    </row>
    <row r="4" spans="2:5" ht="20.25">
      <c r="B4" s="74" t="s">
        <v>59</v>
      </c>
      <c r="D4" s="74">
        <v>4</v>
      </c>
      <c r="E4" s="74"/>
    </row>
    <row r="5" spans="2:5" ht="20.25">
      <c r="B5" s="74" t="s">
        <v>68</v>
      </c>
      <c r="D5" s="74">
        <f>Turnierplan!U13</f>
        <v>0</v>
      </c>
      <c r="E5" s="74"/>
    </row>
    <row r="6" spans="2:5" ht="20.25">
      <c r="B6" s="74" t="s">
        <v>69</v>
      </c>
      <c r="D6" s="74">
        <f>AUSSPIELZIELE!C14</f>
        <v>0</v>
      </c>
      <c r="E6" s="74"/>
    </row>
    <row r="7" spans="2:6" ht="20.25" customHeight="1">
      <c r="B7" s="74" t="s">
        <v>71</v>
      </c>
      <c r="D7" s="133">
        <f>AUSSPIELZIELE!C5</f>
        <v>0</v>
      </c>
      <c r="E7" s="134"/>
      <c r="F7" s="134"/>
    </row>
    <row r="8" ht="38.25" customHeight="1">
      <c r="B8" s="65"/>
    </row>
    <row r="9" spans="1:6" s="18" customFormat="1" ht="15.75">
      <c r="A9" s="70"/>
      <c r="B9" s="71" t="s">
        <v>72</v>
      </c>
      <c r="F9" s="71" t="s">
        <v>73</v>
      </c>
    </row>
    <row r="10" spans="1:7" s="83" customFormat="1" ht="51.75" customHeight="1">
      <c r="A10" s="82" t="s">
        <v>58</v>
      </c>
      <c r="B10" s="139" t="str">
        <f>Turnierplan!S12</f>
        <v>                                                                             </v>
      </c>
      <c r="C10" s="83" t="s">
        <v>58</v>
      </c>
      <c r="E10" s="83" t="s">
        <v>58</v>
      </c>
      <c r="F10" s="139" t="str">
        <f>Turnierplan!S13</f>
        <v>                                                                             </v>
      </c>
      <c r="G10" s="83" t="s">
        <v>58</v>
      </c>
    </row>
    <row r="11" spans="1:6" s="69" customFormat="1" ht="15">
      <c r="A11" s="70"/>
      <c r="B11" s="73"/>
      <c r="F11" s="73"/>
    </row>
    <row r="12" spans="1:7" s="79" customFormat="1" ht="9.75" customHeight="1" thickBot="1">
      <c r="A12" s="70"/>
      <c r="B12" s="72"/>
      <c r="F12" s="72"/>
      <c r="G12" s="75"/>
    </row>
    <row r="13" spans="2:6" s="18" customFormat="1" ht="31.5" customHeight="1" thickBot="1">
      <c r="B13" s="75" t="s">
        <v>7</v>
      </c>
      <c r="C13" s="77"/>
      <c r="E13" s="77"/>
      <c r="F13" s="76" t="s">
        <v>7</v>
      </c>
    </row>
    <row r="14" spans="1:7" s="79" customFormat="1" ht="9.75" customHeight="1" thickBot="1">
      <c r="A14" s="70"/>
      <c r="B14" s="72"/>
      <c r="F14" s="72"/>
      <c r="G14" s="75"/>
    </row>
    <row r="15" spans="2:6" s="18" customFormat="1" ht="31.5" customHeight="1" thickBot="1">
      <c r="B15" s="75" t="s">
        <v>60</v>
      </c>
      <c r="C15" s="77"/>
      <c r="E15" s="77"/>
      <c r="F15" s="76" t="s">
        <v>60</v>
      </c>
    </row>
    <row r="16" spans="1:7" s="79" customFormat="1" ht="9.75" customHeight="1" thickBot="1">
      <c r="A16" s="70"/>
      <c r="B16" s="72"/>
      <c r="F16" s="72"/>
      <c r="G16" s="75"/>
    </row>
    <row r="17" spans="2:6" s="18" customFormat="1" ht="31.5" customHeight="1" thickBot="1">
      <c r="B17" s="75" t="s">
        <v>61</v>
      </c>
      <c r="C17" s="77"/>
      <c r="E17" s="77"/>
      <c r="F17" s="76" t="s">
        <v>61</v>
      </c>
    </row>
    <row r="18" spans="1:7" s="79" customFormat="1" ht="9.75" customHeight="1" thickBot="1">
      <c r="A18" s="70"/>
      <c r="B18" s="72"/>
      <c r="F18" s="72"/>
      <c r="G18" s="75"/>
    </row>
    <row r="19" spans="2:6" s="18" customFormat="1" ht="31.5" customHeight="1" thickBot="1">
      <c r="B19" s="75" t="s">
        <v>62</v>
      </c>
      <c r="C19" s="77"/>
      <c r="E19" s="77"/>
      <c r="F19" s="76" t="s">
        <v>62</v>
      </c>
    </row>
    <row r="20" spans="1:7" s="79" customFormat="1" ht="9.75" customHeight="1" thickBot="1">
      <c r="A20" s="70"/>
      <c r="B20" s="72"/>
      <c r="F20" s="72"/>
      <c r="G20" s="75"/>
    </row>
    <row r="21" spans="2:6" s="18" customFormat="1" ht="31.5" customHeight="1" thickBot="1">
      <c r="B21" s="75" t="s">
        <v>63</v>
      </c>
      <c r="C21" s="77"/>
      <c r="E21" s="77"/>
      <c r="F21" s="76" t="s">
        <v>63</v>
      </c>
    </row>
    <row r="22" spans="1:7" s="79" customFormat="1" ht="9.75" customHeight="1" thickBot="1">
      <c r="A22" s="70"/>
      <c r="B22" s="72"/>
      <c r="F22" s="72"/>
      <c r="G22" s="75"/>
    </row>
    <row r="23" spans="2:6" s="18" customFormat="1" ht="31.5" customHeight="1" thickBot="1">
      <c r="B23" s="75" t="s">
        <v>64</v>
      </c>
      <c r="C23" s="77"/>
      <c r="E23" s="77"/>
      <c r="F23" s="76" t="s">
        <v>64</v>
      </c>
    </row>
    <row r="24" spans="1:7" s="79" customFormat="1" ht="9.75" customHeight="1" thickBot="1">
      <c r="A24" s="70"/>
      <c r="B24" s="72"/>
      <c r="F24" s="72"/>
      <c r="G24" s="75"/>
    </row>
    <row r="25" spans="2:6" s="18" customFormat="1" ht="31.5" customHeight="1" thickBot="1">
      <c r="B25" s="75" t="s">
        <v>65</v>
      </c>
      <c r="C25" s="77"/>
      <c r="E25" s="77"/>
      <c r="F25" s="76" t="s">
        <v>65</v>
      </c>
    </row>
    <row r="26" spans="1:7" s="79" customFormat="1" ht="9.75" customHeight="1" thickBot="1">
      <c r="A26" s="70"/>
      <c r="B26" s="72"/>
      <c r="F26" s="72"/>
      <c r="G26" s="75"/>
    </row>
    <row r="27" spans="2:6" s="18" customFormat="1" ht="31.5" customHeight="1" thickBot="1">
      <c r="B27" s="75" t="s">
        <v>66</v>
      </c>
      <c r="C27" s="77"/>
      <c r="E27" s="77"/>
      <c r="F27" s="76" t="s">
        <v>66</v>
      </c>
    </row>
    <row r="28" spans="1:7" s="79" customFormat="1" ht="9.75" customHeight="1" thickBot="1">
      <c r="A28" s="70"/>
      <c r="B28" s="72"/>
      <c r="F28" s="72"/>
      <c r="G28" s="75"/>
    </row>
    <row r="29" spans="2:6" s="18" customFormat="1" ht="31.5" customHeight="1" thickBot="1">
      <c r="B29" s="75" t="s">
        <v>67</v>
      </c>
      <c r="C29" s="77"/>
      <c r="E29" s="77"/>
      <c r="F29" s="76" t="s">
        <v>67</v>
      </c>
    </row>
    <row r="30" spans="1:7" s="79" customFormat="1" ht="9.75" customHeight="1" thickBot="1">
      <c r="A30" s="70"/>
      <c r="B30" s="72"/>
      <c r="F30" s="72"/>
      <c r="G30" s="75"/>
    </row>
    <row r="31" spans="2:6" s="18" customFormat="1" ht="31.5" customHeight="1" thickBot="1">
      <c r="B31" s="75" t="s">
        <v>128</v>
      </c>
      <c r="C31" s="77"/>
      <c r="E31" s="77"/>
      <c r="F31" s="76" t="s">
        <v>128</v>
      </c>
    </row>
    <row r="32" spans="1:7" s="79" customFormat="1" ht="9.75" customHeight="1" thickBot="1">
      <c r="A32" s="70"/>
      <c r="B32" s="72"/>
      <c r="F32" s="113"/>
      <c r="G32" s="75"/>
    </row>
    <row r="33" spans="2:6" s="18" customFormat="1" ht="31.5" customHeight="1" thickBot="1">
      <c r="B33" s="75" t="s">
        <v>129</v>
      </c>
      <c r="C33" s="77"/>
      <c r="E33" s="77"/>
      <c r="F33" s="76" t="s">
        <v>129</v>
      </c>
    </row>
    <row r="34" spans="1:7" s="79" customFormat="1" ht="9.75" customHeight="1" thickBot="1">
      <c r="A34" s="70"/>
      <c r="B34" s="72"/>
      <c r="F34" s="113"/>
      <c r="G34" s="75"/>
    </row>
    <row r="35" spans="2:6" s="18" customFormat="1" ht="31.5" customHeight="1" thickBot="1">
      <c r="B35" s="75" t="s">
        <v>130</v>
      </c>
      <c r="C35" s="77"/>
      <c r="E35" s="77"/>
      <c r="F35" s="76" t="s">
        <v>130</v>
      </c>
    </row>
    <row r="36" spans="1:7" s="79" customFormat="1" ht="9.75" customHeight="1" thickBot="1">
      <c r="A36" s="70"/>
      <c r="B36" s="72"/>
      <c r="F36" s="113"/>
      <c r="G36" s="75"/>
    </row>
    <row r="37" spans="2:6" s="18" customFormat="1" ht="31.5" customHeight="1" thickBot="1">
      <c r="B37" s="75" t="s">
        <v>131</v>
      </c>
      <c r="C37" s="77"/>
      <c r="E37" s="77"/>
      <c r="F37" s="76" t="s">
        <v>131</v>
      </c>
    </row>
    <row r="38" spans="1:7" s="79" customFormat="1" ht="9.75" customHeight="1" thickBot="1">
      <c r="A38" s="70"/>
      <c r="B38" s="72"/>
      <c r="F38" s="113"/>
      <c r="G38" s="75"/>
    </row>
    <row r="39" spans="2:6" s="18" customFormat="1" ht="31.5" customHeight="1" thickBot="1">
      <c r="B39" s="75" t="s">
        <v>132</v>
      </c>
      <c r="C39" s="77"/>
      <c r="E39" s="77"/>
      <c r="F39" s="76" t="s">
        <v>132</v>
      </c>
    </row>
    <row r="40" spans="1:7" s="79" customFormat="1" ht="9.75" customHeight="1" thickBot="1">
      <c r="A40" s="70"/>
      <c r="B40" s="72"/>
      <c r="F40" s="113"/>
      <c r="G40" s="75"/>
    </row>
    <row r="41" spans="2:6" s="18" customFormat="1" ht="31.5" customHeight="1" thickBot="1">
      <c r="B41" s="75" t="s">
        <v>133</v>
      </c>
      <c r="C41" s="77"/>
      <c r="E41" s="77"/>
      <c r="F41" s="76" t="s">
        <v>133</v>
      </c>
    </row>
    <row r="42" spans="1:2" s="18" customFormat="1" ht="31.5" customHeight="1" thickBot="1">
      <c r="A42" s="70"/>
      <c r="B42" s="72"/>
    </row>
    <row r="43" spans="2:6" s="18" customFormat="1" ht="31.5" customHeight="1" thickBot="1">
      <c r="B43" s="75" t="s">
        <v>70</v>
      </c>
      <c r="C43" s="80"/>
      <c r="E43" s="80"/>
      <c r="F43" s="76" t="s">
        <v>70</v>
      </c>
    </row>
    <row r="44" spans="1:2" s="18" customFormat="1" ht="31.5" customHeight="1" thickBot="1">
      <c r="A44" s="70"/>
      <c r="B44" s="72"/>
    </row>
    <row r="45" spans="2:6" s="18" customFormat="1" ht="31.5" customHeight="1" thickBot="1">
      <c r="B45" s="75" t="s">
        <v>70</v>
      </c>
      <c r="C45" s="80"/>
      <c r="E45" s="80"/>
      <c r="F45" s="76" t="s">
        <v>70</v>
      </c>
    </row>
    <row r="46" spans="1:2" s="18" customFormat="1" ht="15.75">
      <c r="A46" s="70"/>
      <c r="B46" s="72"/>
    </row>
    <row r="47" spans="1:5" s="18" customFormat="1" ht="18">
      <c r="A47" s="70"/>
      <c r="B47" s="72"/>
      <c r="C47" s="81"/>
      <c r="D47" s="81"/>
      <c r="E47" s="81"/>
    </row>
    <row r="48" spans="1:2" s="18" customFormat="1" ht="15.75">
      <c r="A48" s="70"/>
      <c r="B48" s="72"/>
    </row>
    <row r="49" spans="1:2" s="18" customFormat="1" ht="15.75">
      <c r="A49" s="70"/>
      <c r="B49" s="72"/>
    </row>
    <row r="50" spans="1:2" s="18" customFormat="1" ht="15.75">
      <c r="A50" s="70"/>
      <c r="B50" s="72"/>
    </row>
    <row r="51" spans="1:2" s="18" customFormat="1" ht="15.75">
      <c r="A51" s="70"/>
      <c r="B51" s="72"/>
    </row>
    <row r="52" spans="1:2" s="18" customFormat="1" ht="15.75">
      <c r="A52" s="70"/>
      <c r="B52" s="72"/>
    </row>
    <row r="53" spans="1:2" s="18" customFormat="1" ht="15.75">
      <c r="A53" s="70"/>
      <c r="B53" s="72"/>
    </row>
    <row r="54" spans="1:2" s="18" customFormat="1" ht="15.75">
      <c r="A54" s="70"/>
      <c r="B54" s="72"/>
    </row>
    <row r="55" spans="1:2" s="18" customFormat="1" ht="15.75">
      <c r="A55" s="70"/>
      <c r="B55" s="72"/>
    </row>
    <row r="56" spans="1:2" s="18" customFormat="1" ht="15.75">
      <c r="A56" s="70"/>
      <c r="B56" s="72"/>
    </row>
    <row r="57" spans="1:2" s="18" customFormat="1" ht="15.75">
      <c r="A57" s="70"/>
      <c r="B57" s="72"/>
    </row>
    <row r="58" spans="1:2" s="18" customFormat="1" ht="15.75">
      <c r="A58" s="70"/>
      <c r="B58" s="72"/>
    </row>
    <row r="59" spans="1:2" s="18" customFormat="1" ht="15.75">
      <c r="A59" s="70"/>
      <c r="B59" s="72"/>
    </row>
    <row r="60" spans="1:2" s="18" customFormat="1" ht="15.75">
      <c r="A60" s="70"/>
      <c r="B60" s="72"/>
    </row>
    <row r="61" spans="1:2" s="18" customFormat="1" ht="15.75">
      <c r="A61" s="70"/>
      <c r="B61" s="72"/>
    </row>
    <row r="62" spans="1:2" s="18" customFormat="1" ht="15.75">
      <c r="A62" s="70"/>
      <c r="B62" s="72"/>
    </row>
    <row r="63" spans="1:2" s="18" customFormat="1" ht="15.75">
      <c r="A63" s="70"/>
      <c r="B63" s="72"/>
    </row>
    <row r="64" spans="1:2" s="18" customFormat="1" ht="15.75">
      <c r="A64" s="70"/>
      <c r="B64" s="72"/>
    </row>
    <row r="65" ht="20.25" customHeight="1"/>
  </sheetData>
  <mergeCells count="3">
    <mergeCell ref="D7:F7"/>
    <mergeCell ref="B1:F1"/>
    <mergeCell ref="B2:F2"/>
  </mergeCells>
  <printOptions/>
  <pageMargins left="0.3937007874015748" right="0.3937007874015748" top="0.3937007874015748" bottom="0.3937007874015748" header="0" footer="0"/>
  <pageSetup fitToHeight="1" fitToWidth="1" horizontalDpi="360" verticalDpi="360" orientation="portrait" paperSize="9" scale="75" r:id="rId1"/>
  <headerFooter alignWithMargins="0">
    <oddFooter>&amp;C&amp;A&amp;Rcopyright by GEBA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ZTF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dc:creator>
  <cp:keywords/>
  <dc:description/>
  <cp:lastModifiedBy>Georg Bachler</cp:lastModifiedBy>
  <cp:lastPrinted>2008-04-27T17:37:35Z</cp:lastPrinted>
  <dcterms:created xsi:type="dcterms:W3CDTF">2000-02-18T10:11:23Z</dcterms:created>
  <dcterms:modified xsi:type="dcterms:W3CDTF">2011-04-08T06:33:32Z</dcterms:modified>
  <cp:category/>
  <cp:version/>
  <cp:contentType/>
  <cp:contentStatus/>
</cp:coreProperties>
</file>